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045" activeTab="1"/>
  </bookViews>
  <sheets>
    <sheet name="RI-SEQ" sheetId="1" r:id="rId1"/>
    <sheet name="COMP.Diag" sheetId="2" r:id="rId2"/>
  </sheets>
  <definedNames>
    <definedName name="_xlnm.Print_Area" localSheetId="1">'COMP.Diag'!$A$1:$V$70</definedName>
  </definedNames>
  <calcPr fullCalcOnLoad="1"/>
</workbook>
</file>

<file path=xl/sharedStrings.xml><?xml version="1.0" encoding="utf-8"?>
<sst xmlns="http://schemas.openxmlformats.org/spreadsheetml/2006/main" count="195" uniqueCount="136">
  <si>
    <t xml:space="preserve">Sr. </t>
  </si>
  <si>
    <t>No.</t>
  </si>
  <si>
    <t>MAKE</t>
  </si>
  <si>
    <t>SIZE</t>
  </si>
  <si>
    <t>LENGTH</t>
  </si>
  <si>
    <t>DEPTH</t>
  </si>
  <si>
    <t>MSL</t>
  </si>
  <si>
    <t>FLOW COUPLING</t>
  </si>
  <si>
    <t>TUBING</t>
  </si>
  <si>
    <t>MMG  I</t>
  </si>
  <si>
    <t>MMG  II</t>
  </si>
  <si>
    <t>T / H</t>
  </si>
  <si>
    <t>BHEL</t>
  </si>
  <si>
    <t>SL NO.</t>
  </si>
  <si>
    <t>PORT</t>
  </si>
  <si>
    <t>DEPTH m</t>
  </si>
  <si>
    <t xml:space="preserve"> W/FORD</t>
  </si>
  <si>
    <t>PARVEEN</t>
  </si>
  <si>
    <t>PTRO</t>
  </si>
  <si>
    <t>PTRC</t>
  </si>
  <si>
    <t xml:space="preserve"> </t>
  </si>
  <si>
    <t>GLV - I</t>
  </si>
  <si>
    <t>GLV - II</t>
  </si>
  <si>
    <t>ANGLE</t>
  </si>
  <si>
    <t>KB in M</t>
  </si>
  <si>
    <t>TH in M</t>
  </si>
  <si>
    <t>KB</t>
  </si>
  <si>
    <t>DESCRIPTION</t>
  </si>
  <si>
    <t>MPASS PKR AT 2415 M</t>
  </si>
  <si>
    <t>WITH SHOE AT 2446 M</t>
  </si>
  <si>
    <t>GLV DESIGN :-</t>
  </si>
  <si>
    <t>RIG - TRIDENT- XII</t>
  </si>
  <si>
    <t>16/64''</t>
  </si>
  <si>
    <t>20/64"</t>
  </si>
  <si>
    <t>GLV - III</t>
  </si>
  <si>
    <t>16/64"</t>
  </si>
  <si>
    <t>W/FORD</t>
  </si>
  <si>
    <t xml:space="preserve">MMG  III </t>
  </si>
  <si>
    <r>
      <t xml:space="preserve"> TUBINGS   </t>
    </r>
    <r>
      <rPr>
        <b/>
        <sz val="9"/>
        <rFont val="Arial"/>
        <family val="2"/>
      </rPr>
      <t>15 NOS</t>
    </r>
  </si>
  <si>
    <r>
      <t xml:space="preserve">    </t>
    </r>
    <r>
      <rPr>
        <b/>
        <i/>
        <u val="single"/>
        <sz val="14"/>
        <rFont val="Arial"/>
        <family val="2"/>
      </rPr>
      <t>COMPLETION TALLY  WELL NO. RS 5  # 8 Z H</t>
    </r>
  </si>
  <si>
    <t xml:space="preserve">MMG  IV </t>
  </si>
  <si>
    <t>MMG-V (CV)</t>
  </si>
  <si>
    <t>2E</t>
  </si>
  <si>
    <t xml:space="preserve">SSSV </t>
  </si>
  <si>
    <t>3E X 2E X-OVER</t>
  </si>
  <si>
    <r>
      <t>TUBINGS 32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>NOS</t>
    </r>
  </si>
  <si>
    <r>
      <t>TUBINGS 61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NOS</t>
    </r>
  </si>
  <si>
    <r>
      <t xml:space="preserve">TUBINGS </t>
    </r>
    <r>
      <rPr>
        <b/>
        <sz val="9"/>
        <rFont val="Arial"/>
        <family val="2"/>
      </rPr>
      <t xml:space="preserve">50 </t>
    </r>
    <r>
      <rPr>
        <sz val="9"/>
        <rFont val="Arial"/>
        <family val="2"/>
      </rPr>
      <t>NOS</t>
    </r>
  </si>
  <si>
    <t xml:space="preserve">2E X 7" High angle HY PKR </t>
  </si>
  <si>
    <r>
      <t xml:space="preserve">TUBING </t>
    </r>
    <r>
      <rPr>
        <b/>
        <sz val="9"/>
        <rFont val="Arial"/>
        <family val="2"/>
      </rPr>
      <t>16</t>
    </r>
    <r>
      <rPr>
        <sz val="9"/>
        <rFont val="Arial"/>
        <family val="2"/>
      </rPr>
      <t xml:space="preserve"> NOS</t>
    </r>
  </si>
  <si>
    <t>63 DEG</t>
  </si>
  <si>
    <t>64 DEG</t>
  </si>
  <si>
    <t>7" H/T @ 2018 M</t>
  </si>
  <si>
    <t xml:space="preserve">GLV - IV </t>
  </si>
  <si>
    <t>GLV - V (CV)</t>
  </si>
  <si>
    <t>24/64"</t>
  </si>
  <si>
    <t>CV</t>
  </si>
  <si>
    <t>WHIPSTOCK TOP @ 2124 M</t>
  </si>
  <si>
    <t>DATE - 22.11.07</t>
  </si>
  <si>
    <t>PUP JOINT</t>
  </si>
  <si>
    <t>SHEAR JOINT</t>
  </si>
  <si>
    <t>LAT-I ( 2124 M TO 2440 M)</t>
  </si>
  <si>
    <t>LAT-II ( 2189 M TO 2505 M)</t>
  </si>
  <si>
    <t>5" setting collar @ 2197m</t>
  </si>
  <si>
    <t>TUBINGS (7 NOS)</t>
  </si>
  <si>
    <t>TUBINGS 34 NOS</t>
  </si>
  <si>
    <t>-</t>
  </si>
  <si>
    <t>RUNNING IN SEQUENCE OF RS 5 # 8ZH</t>
  </si>
  <si>
    <t>DATE: 22-11-2007</t>
  </si>
  <si>
    <t>NOTE:</t>
  </si>
  <si>
    <t>MAKE UP T0RQUE OF 2E TUBING = 2250 FT-LB (OPTM.)</t>
  </si>
  <si>
    <t>DRIFT ALL TUBINGS WITH 2.31" RABBIT.</t>
  </si>
  <si>
    <t>APPLY DOPE ON PIN END ONLY.</t>
  </si>
  <si>
    <t>A)</t>
  </si>
  <si>
    <t>B)</t>
  </si>
  <si>
    <t>C)</t>
  </si>
  <si>
    <t>2E PERF. CLOSED END + 2 NOS  2E PERF. TUBING ( SL.NO 60 TO 59 ).</t>
  </si>
  <si>
    <t>2E BLIND  TUBINGS ------------------------------------ 3 NOS (SL.NO 253 TO 251)</t>
  </si>
  <si>
    <t xml:space="preserve">2E PERF.TUBINGS -------------------------------------32 NOS (SL.NO 58 TO 27) </t>
  </si>
  <si>
    <t>2E BLIND  TUBINGS ------------------------------------ 4 NOS (SL.NO 250 TO 247)</t>
  </si>
  <si>
    <t>2E SHEAR JOINT + SINGLE</t>
  </si>
  <si>
    <t>2E TUBINGS-----------------------------------------------7 NOS ( SL.NO 246 TO 240)</t>
  </si>
  <si>
    <t>2E L / NIPPLE + PUP JOINT</t>
  </si>
  <si>
    <t>2E X 7" PACKER + SINGLE</t>
  </si>
  <si>
    <t>MMG - V + SINGLE</t>
  </si>
  <si>
    <t>2E TUBINGS-----------------------------------------------16 NOS ( SL.NO 239 TO 224)</t>
  </si>
  <si>
    <t>MMG - IV + SINGLE</t>
  </si>
  <si>
    <t>2E TUBINGS-----------------------------------------------34 NOS ( SL.NO 223 TO 190)</t>
  </si>
  <si>
    <t>MMG - III + SINGLE</t>
  </si>
  <si>
    <t>2E TUBINGS-----------------------------------------------50 NOS ( SL.NO 189 TO 140)</t>
  </si>
  <si>
    <t>MMG - II + SINGLE</t>
  </si>
  <si>
    <t>2E TUBINGS-----------------------------------------------61 NOS ( SL.NO 139 TO 79)</t>
  </si>
  <si>
    <t>MMG - I + SINGLE</t>
  </si>
  <si>
    <t>2E TUBINGS-----------------------------------------------32 NOS ( SL.NO 78 TO 47)</t>
  </si>
  <si>
    <t>2E F/C +SSSV +F/C + SINGLE</t>
  </si>
  <si>
    <t>2E TUBINGS-----------------------------------------------15 NOS ( SL.NO 46 TO 32)</t>
  </si>
  <si>
    <t>REMOVE WEAR BUSHING IF ANY</t>
  </si>
  <si>
    <t>D)</t>
  </si>
  <si>
    <t>MAKE CONNECTIONS WITH C/LINE.TEST AT 4500 PSI.</t>
  </si>
  <si>
    <t xml:space="preserve"> RIG UP W/LINE AND CARRY OUT DUMMY RUN WITH W/LINE</t>
  </si>
  <si>
    <t>REMOVE BOP.CLEAN W/HEAD FLANGE.</t>
  </si>
  <si>
    <t>CARRY OUT W/HEAD CONNECTION AND TEST AT 4500 PSI</t>
  </si>
  <si>
    <t>RIG UP W/LINE .INSTALL SURGE PLUG WITH W/LINE</t>
  </si>
  <si>
    <t>SET PACKER .TEST PACKER AT 1000 PSI  THROGH ANNULLUS KEEPING TUBING</t>
  </si>
  <si>
    <t>PRESSURE 2000 PSI. BLEED OF ANNULLUS PRESSURE.</t>
  </si>
  <si>
    <t>RIG UP FLOW BACK LINES TO BURNER.</t>
  </si>
  <si>
    <t>ACTIVATE THE WELL WITH GAS INJECTION</t>
  </si>
  <si>
    <t>RIG UP W/LINE .REMOVE SURGE PLUG</t>
  </si>
  <si>
    <t>HAND OVER THE WELL TO PLATFORM</t>
  </si>
  <si>
    <t>FURTHER PRESSURISETUBING  TO 3000 PSI AND BLEED OFF SLOWLY.</t>
  </si>
  <si>
    <t>INSTALL T/H AND TERMINATE C/LINE. INSTALL BPV &amp; LOWER T/HANGER</t>
  </si>
  <si>
    <t>INSTALL X -MASS TREE.TEST ADAPTER FLANGE AT 4500 PSI.</t>
  </si>
  <si>
    <t>REMOVE BPV.TEST X -MASS TREE VALVES AT 4500 PSI</t>
  </si>
  <si>
    <t>TEST T/H SEALS AT 2000 PSI. TIGHTEN ANCHOR BOLTS</t>
  </si>
  <si>
    <t>2E BLIND(4 NOS) +2E PERF.(32 NOS)+2E BLIND( 3 NOS) +2E PERF(3NOS)</t>
  </si>
  <si>
    <t>BELOW SHEAR JOINT   (IN LATERAL- II)</t>
  </si>
  <si>
    <t>L/ Nipple 2.313" WXN</t>
  </si>
  <si>
    <t>JOB DONE:</t>
  </si>
  <si>
    <t>OTIS</t>
  </si>
  <si>
    <t xml:space="preserve">PULL OUT OLD 3 1/2"E COMPLETION STRING WITH 7 " HYD/PACKER. PLACED CEMENT PLUG.DRILLED CEMENT </t>
  </si>
  <si>
    <t>UPTO 2175M &amp; TESTED @ 1000 PSI. SET 7" WHIPSTOCK WITH TOP AT 2124 M. CUT WINDOW. DRILLED 6" SRDH (LAT-I)</t>
  </si>
  <si>
    <t>FROM 2124 M TO 2440 M, LOWERED 2 7/8 BLIND/PERF. COMBINATION KEEPING 5" SETTING COLLAR AT 2197M.</t>
  </si>
  <si>
    <t>DRILLED 6" SRDH (LAT-II) FROM 2189M TO 2505M. COMPLETED THE WELL AS CTU FRIENDLY.</t>
  </si>
  <si>
    <t>(FOR COMPLETE DETAIL SEE WELL DIAGRAM)</t>
  </si>
  <si>
    <t>REMARKS</t>
  </si>
  <si>
    <t>BLIND(2120-2140M) + PERF(2140-2440M)+BLIND(2440 - 2465M)+ PERF(2465 -2500M)</t>
  </si>
  <si>
    <t>CASING DETAILS:</t>
  </si>
  <si>
    <t>9 5/8" = 2123 M</t>
  </si>
  <si>
    <t>7" (H/T) = 2018 M</t>
  </si>
  <si>
    <t>7" W/STOCK @ 2124 M</t>
  </si>
  <si>
    <t>LATERAL - I</t>
  </si>
  <si>
    <t>PERF (2200-2295M) ;BLIND(2295 - 2370 M)</t>
  </si>
  <si>
    <t>PERF (2370-2390M) ;BLIND(2390 - 2420 M)</t>
  </si>
  <si>
    <t>PERF (2420 - 2437M)</t>
  </si>
  <si>
    <t>13 3/8" = 1400 M</t>
  </si>
  <si>
    <t>PLATFORM - ICP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</si>
</sst>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  <numFmt numFmtId="177" formatCode="0.0000"/>
    <numFmt numFmtId="178" formatCode="0.00_);\(0.00\)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i/>
      <sz val="14"/>
      <name val="Arial"/>
      <family val="2"/>
    </font>
    <font>
      <b/>
      <i/>
      <u val="single"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6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i/>
      <u val="single"/>
      <sz val="9"/>
      <name val="Arial"/>
      <family val="2"/>
    </font>
    <font>
      <b/>
      <u val="single"/>
      <sz val="12"/>
      <name val="Arial"/>
      <family val="2"/>
    </font>
    <font>
      <b/>
      <u val="single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2" fontId="6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0" fillId="0" borderId="2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9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3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7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2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2" borderId="13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3" borderId="13" xfId="0" applyFont="1" applyFill="1" applyBorder="1" applyAlignment="1">
      <alignment/>
    </xf>
    <xf numFmtId="0" fontId="4" fillId="0" borderId="4" xfId="0" applyFont="1" applyBorder="1" applyAlignment="1">
      <alignment/>
    </xf>
    <xf numFmtId="2" fontId="4" fillId="0" borderId="8" xfId="0" applyNumberFormat="1" applyFont="1" applyBorder="1" applyAlignment="1">
      <alignment/>
    </xf>
    <xf numFmtId="0" fontId="4" fillId="0" borderId="11" xfId="0" applyFont="1" applyBorder="1" applyAlignment="1">
      <alignment/>
    </xf>
    <xf numFmtId="2" fontId="4" fillId="0" borderId="16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2" fontId="12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3" borderId="20" xfId="0" applyFont="1" applyFill="1" applyBorder="1" applyAlignment="1">
      <alignment/>
    </xf>
    <xf numFmtId="0" fontId="4" fillId="3" borderId="21" xfId="0" applyFont="1" applyFill="1" applyBorder="1" applyAlignment="1">
      <alignment/>
    </xf>
    <xf numFmtId="0" fontId="3" fillId="0" borderId="1" xfId="0" applyFont="1" applyBorder="1" applyAlignment="1">
      <alignment/>
    </xf>
    <xf numFmtId="2" fontId="4" fillId="0" borderId="22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/>
    </xf>
    <xf numFmtId="2" fontId="4" fillId="0" borderId="23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0" fillId="0" borderId="26" xfId="0" applyFont="1" applyBorder="1" applyAlignment="1">
      <alignment/>
    </xf>
    <xf numFmtId="0" fontId="4" fillId="0" borderId="17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 applyAlignment="1">
      <alignment/>
    </xf>
    <xf numFmtId="0" fontId="2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4" fillId="0" borderId="13" xfId="0" applyNumberFormat="1" applyFont="1" applyFill="1" applyBorder="1" applyAlignment="1">
      <alignment/>
    </xf>
    <xf numFmtId="2" fontId="6" fillId="0" borderId="1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19" fillId="0" borderId="0" xfId="0" applyFont="1" applyFill="1" applyBorder="1" applyAlignment="1">
      <alignment/>
    </xf>
    <xf numFmtId="0" fontId="18" fillId="0" borderId="1" xfId="0" applyFont="1" applyBorder="1" applyAlignment="1">
      <alignment/>
    </xf>
    <xf numFmtId="0" fontId="24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6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29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8" fillId="0" borderId="44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19</xdr:row>
      <xdr:rowOff>161925</xdr:rowOff>
    </xdr:from>
    <xdr:to>
      <xdr:col>14</xdr:col>
      <xdr:colOff>0</xdr:colOff>
      <xdr:row>21</xdr:row>
      <xdr:rowOff>76200</xdr:rowOff>
    </xdr:to>
    <xdr:grpSp>
      <xdr:nvGrpSpPr>
        <xdr:cNvPr id="1" name="Group 76"/>
        <xdr:cNvGrpSpPr>
          <a:grpSpLocks/>
        </xdr:cNvGrpSpPr>
      </xdr:nvGrpSpPr>
      <xdr:grpSpPr>
        <a:xfrm>
          <a:off x="4267200" y="3495675"/>
          <a:ext cx="314325" cy="238125"/>
          <a:chOff x="484" y="277"/>
          <a:chExt cx="36" cy="32"/>
        </a:xfrm>
        <a:solidFill>
          <a:srgbClr val="FFFFFF"/>
        </a:solidFill>
      </xdr:grpSpPr>
      <xdr:sp>
        <xdr:nvSpPr>
          <xdr:cNvPr id="2" name="AutoShape 8"/>
          <xdr:cNvSpPr>
            <a:spLocks/>
          </xdr:cNvSpPr>
        </xdr:nvSpPr>
        <xdr:spPr>
          <a:xfrm>
            <a:off x="484" y="277"/>
            <a:ext cx="26" cy="32"/>
          </a:xfrm>
          <a:prstGeom prst="flowChartDelay">
            <a:avLst/>
          </a:prstGeom>
          <a:solidFill>
            <a:srgbClr val="FF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11"/>
          <xdr:cNvSpPr>
            <a:spLocks/>
          </xdr:cNvSpPr>
        </xdr:nvSpPr>
        <xdr:spPr>
          <a:xfrm flipH="1" flipV="1">
            <a:off x="499" y="280"/>
            <a:ext cx="21" cy="26"/>
          </a:xfrm>
          <a:prstGeom prst="uturnArrow">
            <a:avLst/>
          </a:prstGeom>
          <a:solidFill>
            <a:srgbClr val="00FF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22</xdr:row>
      <xdr:rowOff>95250</xdr:rowOff>
    </xdr:from>
    <xdr:to>
      <xdr:col>14</xdr:col>
      <xdr:colOff>19050</xdr:colOff>
      <xdr:row>24</xdr:row>
      <xdr:rowOff>0</xdr:rowOff>
    </xdr:to>
    <xdr:grpSp>
      <xdr:nvGrpSpPr>
        <xdr:cNvPr id="4" name="Group 75"/>
        <xdr:cNvGrpSpPr>
          <a:grpSpLocks/>
        </xdr:cNvGrpSpPr>
      </xdr:nvGrpSpPr>
      <xdr:grpSpPr>
        <a:xfrm>
          <a:off x="4257675" y="3914775"/>
          <a:ext cx="342900" cy="228600"/>
          <a:chOff x="483" y="332"/>
          <a:chExt cx="36" cy="32"/>
        </a:xfrm>
        <a:solidFill>
          <a:srgbClr val="FFFFFF"/>
        </a:solidFill>
      </xdr:grpSpPr>
      <xdr:sp>
        <xdr:nvSpPr>
          <xdr:cNvPr id="5" name="AutoShape 10"/>
          <xdr:cNvSpPr>
            <a:spLocks/>
          </xdr:cNvSpPr>
        </xdr:nvSpPr>
        <xdr:spPr>
          <a:xfrm>
            <a:off x="483" y="332"/>
            <a:ext cx="26" cy="32"/>
          </a:xfrm>
          <a:prstGeom prst="flowChartDelay">
            <a:avLst/>
          </a:prstGeom>
          <a:solidFill>
            <a:srgbClr val="FF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12"/>
          <xdr:cNvSpPr>
            <a:spLocks/>
          </xdr:cNvSpPr>
        </xdr:nvSpPr>
        <xdr:spPr>
          <a:xfrm flipH="1" flipV="1">
            <a:off x="498" y="338"/>
            <a:ext cx="21" cy="26"/>
          </a:xfrm>
          <a:prstGeom prst="uturnArrow">
            <a:avLst/>
          </a:prstGeom>
          <a:solidFill>
            <a:srgbClr val="00FF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47625</xdr:colOff>
      <xdr:row>15</xdr:row>
      <xdr:rowOff>95250</xdr:rowOff>
    </xdr:from>
    <xdr:to>
      <xdr:col>12</xdr:col>
      <xdr:colOff>47625</xdr:colOff>
      <xdr:row>18</xdr:row>
      <xdr:rowOff>38100</xdr:rowOff>
    </xdr:to>
    <xdr:grpSp>
      <xdr:nvGrpSpPr>
        <xdr:cNvPr id="7" name="Group 77"/>
        <xdr:cNvGrpSpPr>
          <a:grpSpLocks/>
        </xdr:cNvGrpSpPr>
      </xdr:nvGrpSpPr>
      <xdr:grpSpPr>
        <a:xfrm>
          <a:off x="4219575" y="2781300"/>
          <a:ext cx="257175" cy="428625"/>
          <a:chOff x="482" y="202"/>
          <a:chExt cx="27" cy="51"/>
        </a:xfrm>
        <a:solidFill>
          <a:srgbClr val="FFFFFF"/>
        </a:solidFill>
      </xdr:grpSpPr>
      <xdr:sp>
        <xdr:nvSpPr>
          <xdr:cNvPr id="8" name="Rectangle 7"/>
          <xdr:cNvSpPr>
            <a:spLocks/>
          </xdr:cNvSpPr>
        </xdr:nvSpPr>
        <xdr:spPr>
          <a:xfrm>
            <a:off x="482" y="211"/>
            <a:ext cx="27" cy="34"/>
          </a:xfrm>
          <a:prstGeom prst="rect">
            <a:avLst/>
          </a:prstGeom>
          <a:solidFill>
            <a:srgbClr val="3366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20"/>
          <xdr:cNvSpPr>
            <a:spLocks/>
          </xdr:cNvSpPr>
        </xdr:nvSpPr>
        <xdr:spPr>
          <a:xfrm>
            <a:off x="483" y="202"/>
            <a:ext cx="24" cy="8"/>
          </a:xfrm>
          <a:prstGeom prst="rect">
            <a:avLst/>
          </a:prstGeom>
          <a:solidFill>
            <a:srgbClr val="00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21"/>
          <xdr:cNvSpPr>
            <a:spLocks/>
          </xdr:cNvSpPr>
        </xdr:nvSpPr>
        <xdr:spPr>
          <a:xfrm>
            <a:off x="483" y="245"/>
            <a:ext cx="23" cy="8"/>
          </a:xfrm>
          <a:prstGeom prst="rect">
            <a:avLst/>
          </a:prstGeom>
          <a:solidFill>
            <a:srgbClr val="00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9525</xdr:colOff>
      <xdr:row>11</xdr:row>
      <xdr:rowOff>161925</xdr:rowOff>
    </xdr:from>
    <xdr:to>
      <xdr:col>14</xdr:col>
      <xdr:colOff>9525</xdr:colOff>
      <xdr:row>15</xdr:row>
      <xdr:rowOff>142875</xdr:rowOff>
    </xdr:to>
    <xdr:sp>
      <xdr:nvSpPr>
        <xdr:cNvPr id="11" name="Line 22"/>
        <xdr:cNvSpPr>
          <a:spLocks/>
        </xdr:cNvSpPr>
      </xdr:nvSpPr>
      <xdr:spPr>
        <a:xfrm flipH="1">
          <a:off x="4591050" y="21907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12</xdr:row>
      <xdr:rowOff>0</xdr:rowOff>
    </xdr:from>
    <xdr:to>
      <xdr:col>13</xdr:col>
      <xdr:colOff>57150</xdr:colOff>
      <xdr:row>15</xdr:row>
      <xdr:rowOff>123825</xdr:rowOff>
    </xdr:to>
    <xdr:sp>
      <xdr:nvSpPr>
        <xdr:cNvPr id="12" name="Line 23"/>
        <xdr:cNvSpPr>
          <a:spLocks/>
        </xdr:cNvSpPr>
      </xdr:nvSpPr>
      <xdr:spPr>
        <a:xfrm>
          <a:off x="4552950" y="22002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54</xdr:row>
      <xdr:rowOff>47625</xdr:rowOff>
    </xdr:from>
    <xdr:to>
      <xdr:col>20</xdr:col>
      <xdr:colOff>9525</xdr:colOff>
      <xdr:row>54</xdr:row>
      <xdr:rowOff>133350</xdr:rowOff>
    </xdr:to>
    <xdr:sp>
      <xdr:nvSpPr>
        <xdr:cNvPr id="13" name="AutoShape 184"/>
        <xdr:cNvSpPr>
          <a:spLocks/>
        </xdr:cNvSpPr>
      </xdr:nvSpPr>
      <xdr:spPr>
        <a:xfrm>
          <a:off x="7362825" y="9163050"/>
          <a:ext cx="0" cy="85725"/>
        </a:xfrm>
        <a:custGeom>
          <a:pathLst>
            <a:path h="5" w="4">
              <a:moveTo>
                <a:pt x="0" y="0"/>
              </a:moveTo>
              <a:lnTo>
                <a:pt x="4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10</xdr:row>
      <xdr:rowOff>161925</xdr:rowOff>
    </xdr:from>
    <xdr:to>
      <xdr:col>7</xdr:col>
      <xdr:colOff>0</xdr:colOff>
      <xdr:row>34</xdr:row>
      <xdr:rowOff>0</xdr:rowOff>
    </xdr:to>
    <xdr:sp>
      <xdr:nvSpPr>
        <xdr:cNvPr id="14" name="Line 204"/>
        <xdr:cNvSpPr>
          <a:spLocks/>
        </xdr:cNvSpPr>
      </xdr:nvSpPr>
      <xdr:spPr>
        <a:xfrm flipH="1" flipV="1">
          <a:off x="3848100" y="2019300"/>
          <a:ext cx="9525" cy="3781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15</xdr:row>
      <xdr:rowOff>114300</xdr:rowOff>
    </xdr:from>
    <xdr:to>
      <xdr:col>14</xdr:col>
      <xdr:colOff>0</xdr:colOff>
      <xdr:row>15</xdr:row>
      <xdr:rowOff>123825</xdr:rowOff>
    </xdr:to>
    <xdr:sp>
      <xdr:nvSpPr>
        <xdr:cNvPr id="15" name="Line 216"/>
        <xdr:cNvSpPr>
          <a:spLocks/>
        </xdr:cNvSpPr>
      </xdr:nvSpPr>
      <xdr:spPr>
        <a:xfrm flipH="1">
          <a:off x="4457700" y="2800350"/>
          <a:ext cx="123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15</xdr:row>
      <xdr:rowOff>142875</xdr:rowOff>
    </xdr:from>
    <xdr:to>
      <xdr:col>13</xdr:col>
      <xdr:colOff>76200</xdr:colOff>
      <xdr:row>15</xdr:row>
      <xdr:rowOff>152400</xdr:rowOff>
    </xdr:to>
    <xdr:sp>
      <xdr:nvSpPr>
        <xdr:cNvPr id="16" name="Line 217"/>
        <xdr:cNvSpPr>
          <a:spLocks/>
        </xdr:cNvSpPr>
      </xdr:nvSpPr>
      <xdr:spPr>
        <a:xfrm flipH="1">
          <a:off x="4457700" y="2828925"/>
          <a:ext cx="114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53</xdr:row>
      <xdr:rowOff>104775</xdr:rowOff>
    </xdr:from>
    <xdr:to>
      <xdr:col>19</xdr:col>
      <xdr:colOff>28575</xdr:colOff>
      <xdr:row>53</xdr:row>
      <xdr:rowOff>152400</xdr:rowOff>
    </xdr:to>
    <xdr:sp>
      <xdr:nvSpPr>
        <xdr:cNvPr id="17" name="Oval 226"/>
        <xdr:cNvSpPr>
          <a:spLocks/>
        </xdr:cNvSpPr>
      </xdr:nvSpPr>
      <xdr:spPr>
        <a:xfrm>
          <a:off x="7362825" y="9058275"/>
          <a:ext cx="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53</xdr:row>
      <xdr:rowOff>123825</xdr:rowOff>
    </xdr:from>
    <xdr:to>
      <xdr:col>19</xdr:col>
      <xdr:colOff>28575</xdr:colOff>
      <xdr:row>54</xdr:row>
      <xdr:rowOff>0</xdr:rowOff>
    </xdr:to>
    <xdr:sp>
      <xdr:nvSpPr>
        <xdr:cNvPr id="18" name="Oval 227"/>
        <xdr:cNvSpPr>
          <a:spLocks/>
        </xdr:cNvSpPr>
      </xdr:nvSpPr>
      <xdr:spPr>
        <a:xfrm>
          <a:off x="7362825" y="9077325"/>
          <a:ext cx="0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53</xdr:row>
      <xdr:rowOff>19050</xdr:rowOff>
    </xdr:from>
    <xdr:to>
      <xdr:col>19</xdr:col>
      <xdr:colOff>28575</xdr:colOff>
      <xdr:row>53</xdr:row>
      <xdr:rowOff>66675</xdr:rowOff>
    </xdr:to>
    <xdr:sp>
      <xdr:nvSpPr>
        <xdr:cNvPr id="19" name="Oval 228"/>
        <xdr:cNvSpPr>
          <a:spLocks/>
        </xdr:cNvSpPr>
      </xdr:nvSpPr>
      <xdr:spPr>
        <a:xfrm>
          <a:off x="7362825" y="8972550"/>
          <a:ext cx="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53</xdr:row>
      <xdr:rowOff>57150</xdr:rowOff>
    </xdr:from>
    <xdr:to>
      <xdr:col>19</xdr:col>
      <xdr:colOff>28575</xdr:colOff>
      <xdr:row>53</xdr:row>
      <xdr:rowOff>104775</xdr:rowOff>
    </xdr:to>
    <xdr:sp>
      <xdr:nvSpPr>
        <xdr:cNvPr id="20" name="Oval 229"/>
        <xdr:cNvSpPr>
          <a:spLocks/>
        </xdr:cNvSpPr>
      </xdr:nvSpPr>
      <xdr:spPr>
        <a:xfrm>
          <a:off x="7362825" y="9010650"/>
          <a:ext cx="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54</xdr:row>
      <xdr:rowOff>76200</xdr:rowOff>
    </xdr:from>
    <xdr:to>
      <xdr:col>20</xdr:col>
      <xdr:colOff>9525</xdr:colOff>
      <xdr:row>54</xdr:row>
      <xdr:rowOff>123825</xdr:rowOff>
    </xdr:to>
    <xdr:sp>
      <xdr:nvSpPr>
        <xdr:cNvPr id="21" name="Oval 237"/>
        <xdr:cNvSpPr>
          <a:spLocks/>
        </xdr:cNvSpPr>
      </xdr:nvSpPr>
      <xdr:spPr>
        <a:xfrm>
          <a:off x="7362825" y="9191625"/>
          <a:ext cx="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54</xdr:row>
      <xdr:rowOff>104775</xdr:rowOff>
    </xdr:from>
    <xdr:to>
      <xdr:col>20</xdr:col>
      <xdr:colOff>9525</xdr:colOff>
      <xdr:row>54</xdr:row>
      <xdr:rowOff>152400</xdr:rowOff>
    </xdr:to>
    <xdr:sp>
      <xdr:nvSpPr>
        <xdr:cNvPr id="22" name="Oval 238"/>
        <xdr:cNvSpPr>
          <a:spLocks/>
        </xdr:cNvSpPr>
      </xdr:nvSpPr>
      <xdr:spPr>
        <a:xfrm>
          <a:off x="7362825" y="9220200"/>
          <a:ext cx="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54</xdr:row>
      <xdr:rowOff>0</xdr:rowOff>
    </xdr:from>
    <xdr:to>
      <xdr:col>20</xdr:col>
      <xdr:colOff>9525</xdr:colOff>
      <xdr:row>54</xdr:row>
      <xdr:rowOff>47625</xdr:rowOff>
    </xdr:to>
    <xdr:sp>
      <xdr:nvSpPr>
        <xdr:cNvPr id="23" name="Oval 239"/>
        <xdr:cNvSpPr>
          <a:spLocks/>
        </xdr:cNvSpPr>
      </xdr:nvSpPr>
      <xdr:spPr>
        <a:xfrm>
          <a:off x="7362825" y="9115425"/>
          <a:ext cx="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54</xdr:row>
      <xdr:rowOff>28575</xdr:rowOff>
    </xdr:from>
    <xdr:to>
      <xdr:col>20</xdr:col>
      <xdr:colOff>9525</xdr:colOff>
      <xdr:row>54</xdr:row>
      <xdr:rowOff>76200</xdr:rowOff>
    </xdr:to>
    <xdr:sp>
      <xdr:nvSpPr>
        <xdr:cNvPr id="24" name="Oval 240"/>
        <xdr:cNvSpPr>
          <a:spLocks/>
        </xdr:cNvSpPr>
      </xdr:nvSpPr>
      <xdr:spPr>
        <a:xfrm>
          <a:off x="7362825" y="9144000"/>
          <a:ext cx="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53</xdr:row>
      <xdr:rowOff>123825</xdr:rowOff>
    </xdr:from>
    <xdr:to>
      <xdr:col>20</xdr:col>
      <xdr:colOff>9525</xdr:colOff>
      <xdr:row>54</xdr:row>
      <xdr:rowOff>0</xdr:rowOff>
    </xdr:to>
    <xdr:sp>
      <xdr:nvSpPr>
        <xdr:cNvPr id="25" name="Oval 241"/>
        <xdr:cNvSpPr>
          <a:spLocks/>
        </xdr:cNvSpPr>
      </xdr:nvSpPr>
      <xdr:spPr>
        <a:xfrm>
          <a:off x="7362825" y="9077325"/>
          <a:ext cx="0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54</xdr:row>
      <xdr:rowOff>9525</xdr:rowOff>
    </xdr:from>
    <xdr:to>
      <xdr:col>19</xdr:col>
      <xdr:colOff>28575</xdr:colOff>
      <xdr:row>54</xdr:row>
      <xdr:rowOff>57150</xdr:rowOff>
    </xdr:to>
    <xdr:sp>
      <xdr:nvSpPr>
        <xdr:cNvPr id="26" name="Oval 243"/>
        <xdr:cNvSpPr>
          <a:spLocks/>
        </xdr:cNvSpPr>
      </xdr:nvSpPr>
      <xdr:spPr>
        <a:xfrm>
          <a:off x="7362825" y="9124950"/>
          <a:ext cx="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53</xdr:row>
      <xdr:rowOff>76200</xdr:rowOff>
    </xdr:from>
    <xdr:to>
      <xdr:col>19</xdr:col>
      <xdr:colOff>28575</xdr:colOff>
      <xdr:row>53</xdr:row>
      <xdr:rowOff>123825</xdr:rowOff>
    </xdr:to>
    <xdr:sp>
      <xdr:nvSpPr>
        <xdr:cNvPr id="27" name="Oval 244"/>
        <xdr:cNvSpPr>
          <a:spLocks/>
        </xdr:cNvSpPr>
      </xdr:nvSpPr>
      <xdr:spPr>
        <a:xfrm>
          <a:off x="7362825" y="9029700"/>
          <a:ext cx="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54</xdr:row>
      <xdr:rowOff>47625</xdr:rowOff>
    </xdr:from>
    <xdr:to>
      <xdr:col>20</xdr:col>
      <xdr:colOff>0</xdr:colOff>
      <xdr:row>54</xdr:row>
      <xdr:rowOff>95250</xdr:rowOff>
    </xdr:to>
    <xdr:sp>
      <xdr:nvSpPr>
        <xdr:cNvPr id="28" name="Oval 246"/>
        <xdr:cNvSpPr>
          <a:spLocks/>
        </xdr:cNvSpPr>
      </xdr:nvSpPr>
      <xdr:spPr>
        <a:xfrm>
          <a:off x="7362825" y="9163050"/>
          <a:ext cx="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54</xdr:row>
      <xdr:rowOff>95250</xdr:rowOff>
    </xdr:from>
    <xdr:to>
      <xdr:col>20</xdr:col>
      <xdr:colOff>9525</xdr:colOff>
      <xdr:row>54</xdr:row>
      <xdr:rowOff>142875</xdr:rowOff>
    </xdr:to>
    <xdr:sp>
      <xdr:nvSpPr>
        <xdr:cNvPr id="29" name="Oval 247"/>
        <xdr:cNvSpPr>
          <a:spLocks/>
        </xdr:cNvSpPr>
      </xdr:nvSpPr>
      <xdr:spPr>
        <a:xfrm>
          <a:off x="7362825" y="9210675"/>
          <a:ext cx="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54</xdr:row>
      <xdr:rowOff>57150</xdr:rowOff>
    </xdr:from>
    <xdr:to>
      <xdr:col>20</xdr:col>
      <xdr:colOff>9525</xdr:colOff>
      <xdr:row>54</xdr:row>
      <xdr:rowOff>104775</xdr:rowOff>
    </xdr:to>
    <xdr:sp>
      <xdr:nvSpPr>
        <xdr:cNvPr id="30" name="Oval 254"/>
        <xdr:cNvSpPr>
          <a:spLocks/>
        </xdr:cNvSpPr>
      </xdr:nvSpPr>
      <xdr:spPr>
        <a:xfrm>
          <a:off x="7362825" y="9172575"/>
          <a:ext cx="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56</xdr:row>
      <xdr:rowOff>0</xdr:rowOff>
    </xdr:from>
    <xdr:to>
      <xdr:col>19</xdr:col>
      <xdr:colOff>28575</xdr:colOff>
      <xdr:row>56</xdr:row>
      <xdr:rowOff>0</xdr:rowOff>
    </xdr:to>
    <xdr:sp>
      <xdr:nvSpPr>
        <xdr:cNvPr id="31" name="Line 382"/>
        <xdr:cNvSpPr>
          <a:spLocks/>
        </xdr:cNvSpPr>
      </xdr:nvSpPr>
      <xdr:spPr>
        <a:xfrm flipV="1">
          <a:off x="7362825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95250</xdr:rowOff>
    </xdr:from>
    <xdr:to>
      <xdr:col>14</xdr:col>
      <xdr:colOff>19050</xdr:colOff>
      <xdr:row>27</xdr:row>
      <xdr:rowOff>0</xdr:rowOff>
    </xdr:to>
    <xdr:grpSp>
      <xdr:nvGrpSpPr>
        <xdr:cNvPr id="32" name="Group 383"/>
        <xdr:cNvGrpSpPr>
          <a:grpSpLocks/>
        </xdr:cNvGrpSpPr>
      </xdr:nvGrpSpPr>
      <xdr:grpSpPr>
        <a:xfrm>
          <a:off x="4257675" y="4400550"/>
          <a:ext cx="342900" cy="238125"/>
          <a:chOff x="483" y="332"/>
          <a:chExt cx="36" cy="32"/>
        </a:xfrm>
        <a:solidFill>
          <a:srgbClr val="FFFFFF"/>
        </a:solidFill>
      </xdr:grpSpPr>
      <xdr:sp>
        <xdr:nvSpPr>
          <xdr:cNvPr id="33" name="AutoShape 384"/>
          <xdr:cNvSpPr>
            <a:spLocks/>
          </xdr:cNvSpPr>
        </xdr:nvSpPr>
        <xdr:spPr>
          <a:xfrm>
            <a:off x="483" y="332"/>
            <a:ext cx="26" cy="32"/>
          </a:xfrm>
          <a:prstGeom prst="flowChartDelay">
            <a:avLst/>
          </a:prstGeom>
          <a:solidFill>
            <a:srgbClr val="FF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385"/>
          <xdr:cNvSpPr>
            <a:spLocks/>
          </xdr:cNvSpPr>
        </xdr:nvSpPr>
        <xdr:spPr>
          <a:xfrm flipH="1" flipV="1">
            <a:off x="498" y="338"/>
            <a:ext cx="21" cy="26"/>
          </a:xfrm>
          <a:prstGeom prst="uturnArrow">
            <a:avLst/>
          </a:prstGeom>
          <a:solidFill>
            <a:srgbClr val="00FF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66675</xdr:colOff>
      <xdr:row>36</xdr:row>
      <xdr:rowOff>0</xdr:rowOff>
    </xdr:from>
    <xdr:to>
      <xdr:col>12</xdr:col>
      <xdr:colOff>9525</xdr:colOff>
      <xdr:row>37</xdr:row>
      <xdr:rowOff>9525</xdr:rowOff>
    </xdr:to>
    <xdr:sp>
      <xdr:nvSpPr>
        <xdr:cNvPr id="35" name="AutoShape 492"/>
        <xdr:cNvSpPr>
          <a:spLocks/>
        </xdr:cNvSpPr>
      </xdr:nvSpPr>
      <xdr:spPr>
        <a:xfrm>
          <a:off x="4238625" y="6143625"/>
          <a:ext cx="200025" cy="180975"/>
        </a:xfrm>
        <a:prstGeom prst="plus">
          <a:avLst>
            <a:gd name="adj" fmla="val -14703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114300</xdr:rowOff>
    </xdr:from>
    <xdr:to>
      <xdr:col>14</xdr:col>
      <xdr:colOff>0</xdr:colOff>
      <xdr:row>33</xdr:row>
      <xdr:rowOff>28575</xdr:rowOff>
    </xdr:to>
    <xdr:grpSp>
      <xdr:nvGrpSpPr>
        <xdr:cNvPr id="36" name="Group 499"/>
        <xdr:cNvGrpSpPr>
          <a:grpSpLocks/>
        </xdr:cNvGrpSpPr>
      </xdr:nvGrpSpPr>
      <xdr:grpSpPr>
        <a:xfrm>
          <a:off x="4257675" y="5400675"/>
          <a:ext cx="323850" cy="257175"/>
          <a:chOff x="483" y="332"/>
          <a:chExt cx="36" cy="32"/>
        </a:xfrm>
        <a:solidFill>
          <a:srgbClr val="FFFFFF"/>
        </a:solidFill>
      </xdr:grpSpPr>
      <xdr:sp>
        <xdr:nvSpPr>
          <xdr:cNvPr id="37" name="AutoShape 500"/>
          <xdr:cNvSpPr>
            <a:spLocks/>
          </xdr:cNvSpPr>
        </xdr:nvSpPr>
        <xdr:spPr>
          <a:xfrm>
            <a:off x="483" y="332"/>
            <a:ext cx="26" cy="32"/>
          </a:xfrm>
          <a:prstGeom prst="flowChartDelay">
            <a:avLst/>
          </a:prstGeom>
          <a:solidFill>
            <a:srgbClr val="FF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501"/>
          <xdr:cNvSpPr>
            <a:spLocks/>
          </xdr:cNvSpPr>
        </xdr:nvSpPr>
        <xdr:spPr>
          <a:xfrm flipH="1" flipV="1">
            <a:off x="498" y="338"/>
            <a:ext cx="21" cy="26"/>
          </a:xfrm>
          <a:prstGeom prst="uturnArrow">
            <a:avLst/>
          </a:prstGeom>
          <a:solidFill>
            <a:srgbClr val="00FF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41</xdr:row>
      <xdr:rowOff>9525</xdr:rowOff>
    </xdr:from>
    <xdr:to>
      <xdr:col>16</xdr:col>
      <xdr:colOff>133350</xdr:colOff>
      <xdr:row>41</xdr:row>
      <xdr:rowOff>152400</xdr:rowOff>
    </xdr:to>
    <xdr:sp>
      <xdr:nvSpPr>
        <xdr:cNvPr id="39" name="AutoShape 508"/>
        <xdr:cNvSpPr>
          <a:spLocks/>
        </xdr:cNvSpPr>
      </xdr:nvSpPr>
      <xdr:spPr>
        <a:xfrm>
          <a:off x="4829175" y="7010400"/>
          <a:ext cx="133350" cy="142875"/>
        </a:xfrm>
        <a:prstGeom prst="rtTriangl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41</xdr:row>
      <xdr:rowOff>9525</xdr:rowOff>
    </xdr:from>
    <xdr:to>
      <xdr:col>7</xdr:col>
      <xdr:colOff>0</xdr:colOff>
      <xdr:row>42</xdr:row>
      <xdr:rowOff>9525</xdr:rowOff>
    </xdr:to>
    <xdr:sp>
      <xdr:nvSpPr>
        <xdr:cNvPr id="40" name="AutoShape 509"/>
        <xdr:cNvSpPr>
          <a:spLocks/>
        </xdr:cNvSpPr>
      </xdr:nvSpPr>
      <xdr:spPr>
        <a:xfrm rot="16200000">
          <a:off x="3686175" y="7010400"/>
          <a:ext cx="171450" cy="171450"/>
        </a:xfrm>
        <a:prstGeom prst="rtTriangl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30</xdr:row>
      <xdr:rowOff>76200</xdr:rowOff>
    </xdr:from>
    <xdr:to>
      <xdr:col>17</xdr:col>
      <xdr:colOff>428625</xdr:colOff>
      <xdr:row>31</xdr:row>
      <xdr:rowOff>123825</xdr:rowOff>
    </xdr:to>
    <xdr:sp>
      <xdr:nvSpPr>
        <xdr:cNvPr id="41" name="Line 510"/>
        <xdr:cNvSpPr>
          <a:spLocks/>
        </xdr:cNvSpPr>
      </xdr:nvSpPr>
      <xdr:spPr>
        <a:xfrm flipH="1">
          <a:off x="4819650" y="5200650"/>
          <a:ext cx="9525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38100</xdr:rowOff>
    </xdr:from>
    <xdr:to>
      <xdr:col>15</xdr:col>
      <xdr:colOff>0</xdr:colOff>
      <xdr:row>43</xdr:row>
      <xdr:rowOff>38100</xdr:rowOff>
    </xdr:to>
    <xdr:sp>
      <xdr:nvSpPr>
        <xdr:cNvPr id="42" name="Line 511"/>
        <xdr:cNvSpPr>
          <a:spLocks/>
        </xdr:cNvSpPr>
      </xdr:nvSpPr>
      <xdr:spPr>
        <a:xfrm>
          <a:off x="4695825" y="73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142875</xdr:rowOff>
    </xdr:from>
    <xdr:to>
      <xdr:col>14</xdr:col>
      <xdr:colOff>19050</xdr:colOff>
      <xdr:row>30</xdr:row>
      <xdr:rowOff>66675</xdr:rowOff>
    </xdr:to>
    <xdr:grpSp>
      <xdr:nvGrpSpPr>
        <xdr:cNvPr id="43" name="Group 526"/>
        <xdr:cNvGrpSpPr>
          <a:grpSpLocks/>
        </xdr:cNvGrpSpPr>
      </xdr:nvGrpSpPr>
      <xdr:grpSpPr>
        <a:xfrm>
          <a:off x="4257675" y="4943475"/>
          <a:ext cx="342900" cy="247650"/>
          <a:chOff x="483" y="332"/>
          <a:chExt cx="36" cy="32"/>
        </a:xfrm>
        <a:solidFill>
          <a:srgbClr val="FFFFFF"/>
        </a:solidFill>
      </xdr:grpSpPr>
      <xdr:sp>
        <xdr:nvSpPr>
          <xdr:cNvPr id="44" name="AutoShape 527"/>
          <xdr:cNvSpPr>
            <a:spLocks/>
          </xdr:cNvSpPr>
        </xdr:nvSpPr>
        <xdr:spPr>
          <a:xfrm>
            <a:off x="483" y="332"/>
            <a:ext cx="26" cy="32"/>
          </a:xfrm>
          <a:prstGeom prst="flowChartDelay">
            <a:avLst/>
          </a:prstGeom>
          <a:solidFill>
            <a:srgbClr val="FF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528"/>
          <xdr:cNvSpPr>
            <a:spLocks/>
          </xdr:cNvSpPr>
        </xdr:nvSpPr>
        <xdr:spPr>
          <a:xfrm flipH="1" flipV="1">
            <a:off x="498" y="338"/>
            <a:ext cx="21" cy="26"/>
          </a:xfrm>
          <a:prstGeom prst="uturnArrow">
            <a:avLst/>
          </a:prstGeom>
          <a:solidFill>
            <a:srgbClr val="00FF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33</xdr:row>
      <xdr:rowOff>9525</xdr:rowOff>
    </xdr:from>
    <xdr:to>
      <xdr:col>7</xdr:col>
      <xdr:colOff>66675</xdr:colOff>
      <xdr:row>33</xdr:row>
      <xdr:rowOff>9525</xdr:rowOff>
    </xdr:to>
    <xdr:sp>
      <xdr:nvSpPr>
        <xdr:cNvPr id="46" name="Line 531"/>
        <xdr:cNvSpPr>
          <a:spLocks/>
        </xdr:cNvSpPr>
      </xdr:nvSpPr>
      <xdr:spPr>
        <a:xfrm>
          <a:off x="3857625" y="56388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32</xdr:row>
      <xdr:rowOff>161925</xdr:rowOff>
    </xdr:from>
    <xdr:to>
      <xdr:col>15</xdr:col>
      <xdr:colOff>57150</xdr:colOff>
      <xdr:row>32</xdr:row>
      <xdr:rowOff>161925</xdr:rowOff>
    </xdr:to>
    <xdr:sp>
      <xdr:nvSpPr>
        <xdr:cNvPr id="47" name="Line 532"/>
        <xdr:cNvSpPr>
          <a:spLocks/>
        </xdr:cNvSpPr>
      </xdr:nvSpPr>
      <xdr:spPr>
        <a:xfrm>
          <a:off x="4705350" y="5619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33</xdr:row>
      <xdr:rowOff>161925</xdr:rowOff>
    </xdr:from>
    <xdr:to>
      <xdr:col>14</xdr:col>
      <xdr:colOff>104775</xdr:colOff>
      <xdr:row>34</xdr:row>
      <xdr:rowOff>152400</xdr:rowOff>
    </xdr:to>
    <xdr:sp>
      <xdr:nvSpPr>
        <xdr:cNvPr id="48" name="Line 533"/>
        <xdr:cNvSpPr>
          <a:spLocks/>
        </xdr:cNvSpPr>
      </xdr:nvSpPr>
      <xdr:spPr>
        <a:xfrm>
          <a:off x="3990975" y="5791200"/>
          <a:ext cx="6953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9525</xdr:rowOff>
    </xdr:from>
    <xdr:to>
      <xdr:col>14</xdr:col>
      <xdr:colOff>104775</xdr:colOff>
      <xdr:row>34</xdr:row>
      <xdr:rowOff>152400</xdr:rowOff>
    </xdr:to>
    <xdr:sp>
      <xdr:nvSpPr>
        <xdr:cNvPr id="49" name="Line 534"/>
        <xdr:cNvSpPr>
          <a:spLocks/>
        </xdr:cNvSpPr>
      </xdr:nvSpPr>
      <xdr:spPr>
        <a:xfrm flipV="1">
          <a:off x="3981450" y="5810250"/>
          <a:ext cx="7048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32</xdr:row>
      <xdr:rowOff>0</xdr:rowOff>
    </xdr:from>
    <xdr:to>
      <xdr:col>7</xdr:col>
      <xdr:colOff>104775</xdr:colOff>
      <xdr:row>32</xdr:row>
      <xdr:rowOff>161925</xdr:rowOff>
    </xdr:to>
    <xdr:sp>
      <xdr:nvSpPr>
        <xdr:cNvPr id="50" name="Line 538"/>
        <xdr:cNvSpPr>
          <a:spLocks/>
        </xdr:cNvSpPr>
      </xdr:nvSpPr>
      <xdr:spPr>
        <a:xfrm flipV="1">
          <a:off x="3876675" y="5457825"/>
          <a:ext cx="857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32</xdr:row>
      <xdr:rowOff>0</xdr:rowOff>
    </xdr:from>
    <xdr:to>
      <xdr:col>8</xdr:col>
      <xdr:colOff>0</xdr:colOff>
      <xdr:row>33</xdr:row>
      <xdr:rowOff>0</xdr:rowOff>
    </xdr:to>
    <xdr:sp>
      <xdr:nvSpPr>
        <xdr:cNvPr id="51" name="Line 539"/>
        <xdr:cNvSpPr>
          <a:spLocks/>
        </xdr:cNvSpPr>
      </xdr:nvSpPr>
      <xdr:spPr>
        <a:xfrm>
          <a:off x="3848100" y="5457825"/>
          <a:ext cx="1333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32</xdr:row>
      <xdr:rowOff>9525</xdr:rowOff>
    </xdr:from>
    <xdr:to>
      <xdr:col>15</xdr:col>
      <xdr:colOff>123825</xdr:colOff>
      <xdr:row>32</xdr:row>
      <xdr:rowOff>152400</xdr:rowOff>
    </xdr:to>
    <xdr:sp>
      <xdr:nvSpPr>
        <xdr:cNvPr id="52" name="Line 540"/>
        <xdr:cNvSpPr>
          <a:spLocks/>
        </xdr:cNvSpPr>
      </xdr:nvSpPr>
      <xdr:spPr>
        <a:xfrm flipH="1">
          <a:off x="4724400" y="5467350"/>
          <a:ext cx="952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123825</xdr:colOff>
      <xdr:row>33</xdr:row>
      <xdr:rowOff>0</xdr:rowOff>
    </xdr:to>
    <xdr:sp>
      <xdr:nvSpPr>
        <xdr:cNvPr id="53" name="Line 541"/>
        <xdr:cNvSpPr>
          <a:spLocks/>
        </xdr:cNvSpPr>
      </xdr:nvSpPr>
      <xdr:spPr>
        <a:xfrm>
          <a:off x="4695825" y="5457825"/>
          <a:ext cx="1238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43</xdr:row>
      <xdr:rowOff>142875</xdr:rowOff>
    </xdr:from>
    <xdr:to>
      <xdr:col>15</xdr:col>
      <xdr:colOff>0</xdr:colOff>
      <xdr:row>49</xdr:row>
      <xdr:rowOff>0</xdr:rowOff>
    </xdr:to>
    <xdr:sp>
      <xdr:nvSpPr>
        <xdr:cNvPr id="54" name="AutoShape 544"/>
        <xdr:cNvSpPr>
          <a:spLocks/>
        </xdr:cNvSpPr>
      </xdr:nvSpPr>
      <xdr:spPr>
        <a:xfrm>
          <a:off x="4000500" y="7477125"/>
          <a:ext cx="695325" cy="828675"/>
        </a:xfrm>
        <a:prstGeom prst="rt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161925</xdr:rowOff>
    </xdr:from>
    <xdr:to>
      <xdr:col>18</xdr:col>
      <xdr:colOff>1314450</xdr:colOff>
      <xdr:row>47</xdr:row>
      <xdr:rowOff>66675</xdr:rowOff>
    </xdr:to>
    <xdr:sp>
      <xdr:nvSpPr>
        <xdr:cNvPr id="55" name="AutoShape 545"/>
        <xdr:cNvSpPr>
          <a:spLocks/>
        </xdr:cNvSpPr>
      </xdr:nvSpPr>
      <xdr:spPr>
        <a:xfrm>
          <a:off x="4695825" y="7496175"/>
          <a:ext cx="2409825" cy="552450"/>
        </a:xfrm>
        <a:custGeom>
          <a:pathLst>
            <a:path h="57" w="234">
              <a:moveTo>
                <a:pt x="0" y="0"/>
              </a:moveTo>
              <a:cubicBezTo>
                <a:pt x="10" y="21"/>
                <a:pt x="20" y="43"/>
                <a:pt x="54" y="50"/>
              </a:cubicBezTo>
              <a:cubicBezTo>
                <a:pt x="88" y="57"/>
                <a:pt x="178" y="42"/>
                <a:pt x="206" y="40"/>
              </a:cubicBezTo>
              <a:cubicBezTo>
                <a:pt x="234" y="38"/>
                <a:pt x="227" y="38"/>
                <a:pt x="221" y="3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50</xdr:row>
      <xdr:rowOff>133350</xdr:rowOff>
    </xdr:from>
    <xdr:to>
      <xdr:col>8</xdr:col>
      <xdr:colOff>0</xdr:colOff>
      <xdr:row>51</xdr:row>
      <xdr:rowOff>142875</xdr:rowOff>
    </xdr:to>
    <xdr:sp>
      <xdr:nvSpPr>
        <xdr:cNvPr id="56" name="AutoShape 547"/>
        <xdr:cNvSpPr>
          <a:spLocks/>
        </xdr:cNvSpPr>
      </xdr:nvSpPr>
      <xdr:spPr>
        <a:xfrm rot="16200000">
          <a:off x="3810000" y="8601075"/>
          <a:ext cx="171450" cy="171450"/>
        </a:xfrm>
        <a:prstGeom prst="rtTriangl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51</xdr:row>
      <xdr:rowOff>9525</xdr:rowOff>
    </xdr:from>
    <xdr:to>
      <xdr:col>16</xdr:col>
      <xdr:colOff>0</xdr:colOff>
      <xdr:row>51</xdr:row>
      <xdr:rowOff>152400</xdr:rowOff>
    </xdr:to>
    <xdr:sp>
      <xdr:nvSpPr>
        <xdr:cNvPr id="57" name="AutoShape 548"/>
        <xdr:cNvSpPr>
          <a:spLocks/>
        </xdr:cNvSpPr>
      </xdr:nvSpPr>
      <xdr:spPr>
        <a:xfrm>
          <a:off x="4695825" y="8639175"/>
          <a:ext cx="133350" cy="142875"/>
        </a:xfrm>
        <a:prstGeom prst="rtTriangl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45</xdr:row>
      <xdr:rowOff>76200</xdr:rowOff>
    </xdr:from>
    <xdr:to>
      <xdr:col>8</xdr:col>
      <xdr:colOff>19050</xdr:colOff>
      <xdr:row>49</xdr:row>
      <xdr:rowOff>95250</xdr:rowOff>
    </xdr:to>
    <xdr:sp>
      <xdr:nvSpPr>
        <xdr:cNvPr id="58" name="Line 549"/>
        <xdr:cNvSpPr>
          <a:spLocks/>
        </xdr:cNvSpPr>
      </xdr:nvSpPr>
      <xdr:spPr>
        <a:xfrm flipV="1">
          <a:off x="2543175" y="7734300"/>
          <a:ext cx="14573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504825</xdr:colOff>
      <xdr:row>47</xdr:row>
      <xdr:rowOff>104775</xdr:rowOff>
    </xdr:from>
    <xdr:to>
      <xdr:col>18</xdr:col>
      <xdr:colOff>1362075</xdr:colOff>
      <xdr:row>48</xdr:row>
      <xdr:rowOff>152400</xdr:rowOff>
    </xdr:to>
    <xdr:sp>
      <xdr:nvSpPr>
        <xdr:cNvPr id="59" name="AutoShape 550"/>
        <xdr:cNvSpPr>
          <a:spLocks/>
        </xdr:cNvSpPr>
      </xdr:nvSpPr>
      <xdr:spPr>
        <a:xfrm>
          <a:off x="5334000" y="8086725"/>
          <a:ext cx="1819275" cy="209550"/>
        </a:xfrm>
        <a:custGeom>
          <a:pathLst>
            <a:path h="57" w="177">
              <a:moveTo>
                <a:pt x="0" y="57"/>
              </a:moveTo>
              <a:cubicBezTo>
                <a:pt x="57" y="49"/>
                <a:pt x="115" y="42"/>
                <a:pt x="144" y="33"/>
              </a:cubicBezTo>
              <a:cubicBezTo>
                <a:pt x="173" y="24"/>
                <a:pt x="172" y="5"/>
                <a:pt x="177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49</xdr:row>
      <xdr:rowOff>9525</xdr:rowOff>
    </xdr:from>
    <xdr:to>
      <xdr:col>18</xdr:col>
      <xdr:colOff>1295400</xdr:colOff>
      <xdr:row>54</xdr:row>
      <xdr:rowOff>104775</xdr:rowOff>
    </xdr:to>
    <xdr:sp>
      <xdr:nvSpPr>
        <xdr:cNvPr id="60" name="AutoShape 551"/>
        <xdr:cNvSpPr>
          <a:spLocks/>
        </xdr:cNvSpPr>
      </xdr:nvSpPr>
      <xdr:spPr>
        <a:xfrm>
          <a:off x="4695825" y="8315325"/>
          <a:ext cx="2390775" cy="904875"/>
        </a:xfrm>
        <a:custGeom>
          <a:pathLst>
            <a:path h="93" w="262">
              <a:moveTo>
                <a:pt x="0" y="0"/>
              </a:moveTo>
              <a:cubicBezTo>
                <a:pt x="28" y="31"/>
                <a:pt x="56" y="63"/>
                <a:pt x="100" y="78"/>
              </a:cubicBezTo>
              <a:cubicBezTo>
                <a:pt x="144" y="93"/>
                <a:pt x="203" y="90"/>
                <a:pt x="262" y="8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504825</xdr:colOff>
      <xdr:row>49</xdr:row>
      <xdr:rowOff>0</xdr:rowOff>
    </xdr:from>
    <xdr:to>
      <xdr:col>18</xdr:col>
      <xdr:colOff>1390650</xdr:colOff>
      <xdr:row>52</xdr:row>
      <xdr:rowOff>95250</xdr:rowOff>
    </xdr:to>
    <xdr:sp>
      <xdr:nvSpPr>
        <xdr:cNvPr id="61" name="AutoShape 552"/>
        <xdr:cNvSpPr>
          <a:spLocks/>
        </xdr:cNvSpPr>
      </xdr:nvSpPr>
      <xdr:spPr>
        <a:xfrm>
          <a:off x="5334000" y="8305800"/>
          <a:ext cx="1847850" cy="581025"/>
        </a:xfrm>
        <a:custGeom>
          <a:pathLst>
            <a:path h="61" w="194">
              <a:moveTo>
                <a:pt x="0" y="0"/>
              </a:moveTo>
              <a:cubicBezTo>
                <a:pt x="8" y="19"/>
                <a:pt x="16" y="38"/>
                <a:pt x="48" y="48"/>
              </a:cubicBezTo>
              <a:cubicBezTo>
                <a:pt x="80" y="58"/>
                <a:pt x="170" y="59"/>
                <a:pt x="194" y="6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39</xdr:row>
      <xdr:rowOff>66675</xdr:rowOff>
    </xdr:from>
    <xdr:to>
      <xdr:col>11</xdr:col>
      <xdr:colOff>66675</xdr:colOff>
      <xdr:row>39</xdr:row>
      <xdr:rowOff>123825</xdr:rowOff>
    </xdr:to>
    <xdr:sp>
      <xdr:nvSpPr>
        <xdr:cNvPr id="62" name="Oval 568"/>
        <xdr:cNvSpPr>
          <a:spLocks/>
        </xdr:cNvSpPr>
      </xdr:nvSpPr>
      <xdr:spPr>
        <a:xfrm>
          <a:off x="4286250" y="6724650"/>
          <a:ext cx="38100" cy="57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39</xdr:row>
      <xdr:rowOff>76200</xdr:rowOff>
    </xdr:from>
    <xdr:to>
      <xdr:col>11</xdr:col>
      <xdr:colOff>133350</xdr:colOff>
      <xdr:row>39</xdr:row>
      <xdr:rowOff>133350</xdr:rowOff>
    </xdr:to>
    <xdr:sp>
      <xdr:nvSpPr>
        <xdr:cNvPr id="63" name="Oval 569"/>
        <xdr:cNvSpPr>
          <a:spLocks/>
        </xdr:cNvSpPr>
      </xdr:nvSpPr>
      <xdr:spPr>
        <a:xfrm>
          <a:off x="4352925" y="6734175"/>
          <a:ext cx="38100" cy="57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466725</xdr:colOff>
      <xdr:row>46</xdr:row>
      <xdr:rowOff>38100</xdr:rowOff>
    </xdr:from>
    <xdr:to>
      <xdr:col>17</xdr:col>
      <xdr:colOff>409575</xdr:colOff>
      <xdr:row>46</xdr:row>
      <xdr:rowOff>152400</xdr:rowOff>
    </xdr:to>
    <xdr:sp>
      <xdr:nvSpPr>
        <xdr:cNvPr id="64" name="Line 570"/>
        <xdr:cNvSpPr>
          <a:spLocks/>
        </xdr:cNvSpPr>
      </xdr:nvSpPr>
      <xdr:spPr>
        <a:xfrm flipV="1">
          <a:off x="5295900" y="7858125"/>
          <a:ext cx="4572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209550</xdr:colOff>
      <xdr:row>53</xdr:row>
      <xdr:rowOff>76200</xdr:rowOff>
    </xdr:from>
    <xdr:to>
      <xdr:col>16</xdr:col>
      <xdr:colOff>457200</xdr:colOff>
      <xdr:row>54</xdr:row>
      <xdr:rowOff>95250</xdr:rowOff>
    </xdr:to>
    <xdr:sp>
      <xdr:nvSpPr>
        <xdr:cNvPr id="65" name="Line 572"/>
        <xdr:cNvSpPr>
          <a:spLocks/>
        </xdr:cNvSpPr>
      </xdr:nvSpPr>
      <xdr:spPr>
        <a:xfrm flipV="1">
          <a:off x="5038725" y="9029700"/>
          <a:ext cx="2476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47</xdr:row>
      <xdr:rowOff>66675</xdr:rowOff>
    </xdr:from>
    <xdr:to>
      <xdr:col>17</xdr:col>
      <xdr:colOff>285750</xdr:colOff>
      <xdr:row>48</xdr:row>
      <xdr:rowOff>38100</xdr:rowOff>
    </xdr:to>
    <xdr:sp>
      <xdr:nvSpPr>
        <xdr:cNvPr id="66" name="Rectangle 573"/>
        <xdr:cNvSpPr>
          <a:spLocks/>
        </xdr:cNvSpPr>
      </xdr:nvSpPr>
      <xdr:spPr>
        <a:xfrm>
          <a:off x="5467350" y="804862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285750</xdr:colOff>
      <xdr:row>46</xdr:row>
      <xdr:rowOff>123825</xdr:rowOff>
    </xdr:from>
    <xdr:to>
      <xdr:col>18</xdr:col>
      <xdr:colOff>1247775</xdr:colOff>
      <xdr:row>47</xdr:row>
      <xdr:rowOff>123825</xdr:rowOff>
    </xdr:to>
    <xdr:sp>
      <xdr:nvSpPr>
        <xdr:cNvPr id="67" name="AutoShape 574"/>
        <xdr:cNvSpPr>
          <a:spLocks/>
        </xdr:cNvSpPr>
      </xdr:nvSpPr>
      <xdr:spPr>
        <a:xfrm>
          <a:off x="5629275" y="7943850"/>
          <a:ext cx="1409700" cy="161925"/>
        </a:xfrm>
        <a:custGeom>
          <a:pathLst>
            <a:path h="17" w="148">
              <a:moveTo>
                <a:pt x="0" y="12"/>
              </a:moveTo>
              <a:cubicBezTo>
                <a:pt x="13" y="14"/>
                <a:pt x="27" y="17"/>
                <a:pt x="52" y="15"/>
              </a:cubicBezTo>
              <a:cubicBezTo>
                <a:pt x="77" y="13"/>
                <a:pt x="112" y="6"/>
                <a:pt x="148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295275</xdr:colOff>
      <xdr:row>47</xdr:row>
      <xdr:rowOff>66675</xdr:rowOff>
    </xdr:from>
    <xdr:to>
      <xdr:col>18</xdr:col>
      <xdr:colOff>1266825</xdr:colOff>
      <xdr:row>48</xdr:row>
      <xdr:rowOff>57150</xdr:rowOff>
    </xdr:to>
    <xdr:sp>
      <xdr:nvSpPr>
        <xdr:cNvPr id="68" name="AutoShape 575"/>
        <xdr:cNvSpPr>
          <a:spLocks/>
        </xdr:cNvSpPr>
      </xdr:nvSpPr>
      <xdr:spPr>
        <a:xfrm>
          <a:off x="5638800" y="8048625"/>
          <a:ext cx="1419225" cy="152400"/>
        </a:xfrm>
        <a:custGeom>
          <a:pathLst>
            <a:path h="16" w="149">
              <a:moveTo>
                <a:pt x="0" y="13"/>
              </a:moveTo>
              <a:cubicBezTo>
                <a:pt x="7" y="14"/>
                <a:pt x="14" y="15"/>
                <a:pt x="25" y="15"/>
              </a:cubicBezTo>
              <a:cubicBezTo>
                <a:pt x="36" y="15"/>
                <a:pt x="53" y="16"/>
                <a:pt x="67" y="15"/>
              </a:cubicBezTo>
              <a:cubicBezTo>
                <a:pt x="81" y="14"/>
                <a:pt x="97" y="10"/>
                <a:pt x="111" y="8"/>
              </a:cubicBezTo>
              <a:cubicBezTo>
                <a:pt x="125" y="6"/>
                <a:pt x="137" y="3"/>
                <a:pt x="149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47</xdr:row>
      <xdr:rowOff>104775</xdr:rowOff>
    </xdr:from>
    <xdr:to>
      <xdr:col>18</xdr:col>
      <xdr:colOff>66675</xdr:colOff>
      <xdr:row>48</xdr:row>
      <xdr:rowOff>28575</xdr:rowOff>
    </xdr:to>
    <xdr:sp>
      <xdr:nvSpPr>
        <xdr:cNvPr id="69" name="Line 576"/>
        <xdr:cNvSpPr>
          <a:spLocks/>
        </xdr:cNvSpPr>
      </xdr:nvSpPr>
      <xdr:spPr>
        <a:xfrm>
          <a:off x="5857875" y="80867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342900</xdr:colOff>
      <xdr:row>47</xdr:row>
      <xdr:rowOff>95250</xdr:rowOff>
    </xdr:from>
    <xdr:to>
      <xdr:col>18</xdr:col>
      <xdr:colOff>342900</xdr:colOff>
      <xdr:row>48</xdr:row>
      <xdr:rowOff>28575</xdr:rowOff>
    </xdr:to>
    <xdr:sp>
      <xdr:nvSpPr>
        <xdr:cNvPr id="70" name="Line 577"/>
        <xdr:cNvSpPr>
          <a:spLocks/>
        </xdr:cNvSpPr>
      </xdr:nvSpPr>
      <xdr:spPr>
        <a:xfrm>
          <a:off x="6134100" y="80772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609600</xdr:colOff>
      <xdr:row>47</xdr:row>
      <xdr:rowOff>66675</xdr:rowOff>
    </xdr:from>
    <xdr:to>
      <xdr:col>18</xdr:col>
      <xdr:colOff>619125</xdr:colOff>
      <xdr:row>48</xdr:row>
      <xdr:rowOff>9525</xdr:rowOff>
    </xdr:to>
    <xdr:sp>
      <xdr:nvSpPr>
        <xdr:cNvPr id="71" name="Line 578"/>
        <xdr:cNvSpPr>
          <a:spLocks/>
        </xdr:cNvSpPr>
      </xdr:nvSpPr>
      <xdr:spPr>
        <a:xfrm>
          <a:off x="6400800" y="8048625"/>
          <a:ext cx="95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828675</xdr:colOff>
      <xdr:row>47</xdr:row>
      <xdr:rowOff>28575</xdr:rowOff>
    </xdr:from>
    <xdr:to>
      <xdr:col>18</xdr:col>
      <xdr:colOff>857250</xdr:colOff>
      <xdr:row>47</xdr:row>
      <xdr:rowOff>133350</xdr:rowOff>
    </xdr:to>
    <xdr:sp>
      <xdr:nvSpPr>
        <xdr:cNvPr id="72" name="Line 579"/>
        <xdr:cNvSpPr>
          <a:spLocks/>
        </xdr:cNvSpPr>
      </xdr:nvSpPr>
      <xdr:spPr>
        <a:xfrm>
          <a:off x="6619875" y="8010525"/>
          <a:ext cx="285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1238250</xdr:colOff>
      <xdr:row>46</xdr:row>
      <xdr:rowOff>123825</xdr:rowOff>
    </xdr:from>
    <xdr:to>
      <xdr:col>18</xdr:col>
      <xdr:colOff>1238250</xdr:colOff>
      <xdr:row>47</xdr:row>
      <xdr:rowOff>57150</xdr:rowOff>
    </xdr:to>
    <xdr:sp>
      <xdr:nvSpPr>
        <xdr:cNvPr id="73" name="Line 580"/>
        <xdr:cNvSpPr>
          <a:spLocks/>
        </xdr:cNvSpPr>
      </xdr:nvSpPr>
      <xdr:spPr>
        <a:xfrm>
          <a:off x="7029450" y="79438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419100</xdr:colOff>
      <xdr:row>47</xdr:row>
      <xdr:rowOff>152400</xdr:rowOff>
    </xdr:from>
    <xdr:to>
      <xdr:col>18</xdr:col>
      <xdr:colOff>38100</xdr:colOff>
      <xdr:row>48</xdr:row>
      <xdr:rowOff>28575</xdr:rowOff>
    </xdr:to>
    <xdr:sp>
      <xdr:nvSpPr>
        <xdr:cNvPr id="74" name="Oval 581"/>
        <xdr:cNvSpPr>
          <a:spLocks/>
        </xdr:cNvSpPr>
      </xdr:nvSpPr>
      <xdr:spPr>
        <a:xfrm>
          <a:off x="5762625" y="8134350"/>
          <a:ext cx="6667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47</xdr:row>
      <xdr:rowOff>123825</xdr:rowOff>
    </xdr:from>
    <xdr:to>
      <xdr:col>17</xdr:col>
      <xdr:colOff>352425</xdr:colOff>
      <xdr:row>47</xdr:row>
      <xdr:rowOff>152400</xdr:rowOff>
    </xdr:to>
    <xdr:sp>
      <xdr:nvSpPr>
        <xdr:cNvPr id="75" name="Oval 582"/>
        <xdr:cNvSpPr>
          <a:spLocks/>
        </xdr:cNvSpPr>
      </xdr:nvSpPr>
      <xdr:spPr>
        <a:xfrm>
          <a:off x="5648325" y="8105775"/>
          <a:ext cx="47625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47</xdr:row>
      <xdr:rowOff>133350</xdr:rowOff>
    </xdr:from>
    <xdr:to>
      <xdr:col>18</xdr:col>
      <xdr:colOff>561975</xdr:colOff>
      <xdr:row>48</xdr:row>
      <xdr:rowOff>9525</xdr:rowOff>
    </xdr:to>
    <xdr:sp>
      <xdr:nvSpPr>
        <xdr:cNvPr id="76" name="Oval 583"/>
        <xdr:cNvSpPr>
          <a:spLocks/>
        </xdr:cNvSpPr>
      </xdr:nvSpPr>
      <xdr:spPr>
        <a:xfrm>
          <a:off x="6296025" y="8115300"/>
          <a:ext cx="57150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400050</xdr:colOff>
      <xdr:row>47</xdr:row>
      <xdr:rowOff>133350</xdr:rowOff>
    </xdr:from>
    <xdr:to>
      <xdr:col>18</xdr:col>
      <xdr:colOff>447675</xdr:colOff>
      <xdr:row>48</xdr:row>
      <xdr:rowOff>19050</xdr:rowOff>
    </xdr:to>
    <xdr:sp>
      <xdr:nvSpPr>
        <xdr:cNvPr id="77" name="Oval 584"/>
        <xdr:cNvSpPr>
          <a:spLocks/>
        </xdr:cNvSpPr>
      </xdr:nvSpPr>
      <xdr:spPr>
        <a:xfrm>
          <a:off x="6191250" y="8115300"/>
          <a:ext cx="4762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904875</xdr:colOff>
      <xdr:row>47</xdr:row>
      <xdr:rowOff>47625</xdr:rowOff>
    </xdr:from>
    <xdr:to>
      <xdr:col>18</xdr:col>
      <xdr:colOff>962025</xdr:colOff>
      <xdr:row>47</xdr:row>
      <xdr:rowOff>85725</xdr:rowOff>
    </xdr:to>
    <xdr:sp>
      <xdr:nvSpPr>
        <xdr:cNvPr id="78" name="Oval 585"/>
        <xdr:cNvSpPr>
          <a:spLocks/>
        </xdr:cNvSpPr>
      </xdr:nvSpPr>
      <xdr:spPr>
        <a:xfrm>
          <a:off x="6696075" y="8029575"/>
          <a:ext cx="57150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1028700</xdr:colOff>
      <xdr:row>47</xdr:row>
      <xdr:rowOff>9525</xdr:rowOff>
    </xdr:from>
    <xdr:to>
      <xdr:col>18</xdr:col>
      <xdr:colOff>1095375</xdr:colOff>
      <xdr:row>47</xdr:row>
      <xdr:rowOff>57150</xdr:rowOff>
    </xdr:to>
    <xdr:sp>
      <xdr:nvSpPr>
        <xdr:cNvPr id="79" name="Oval 586"/>
        <xdr:cNvSpPr>
          <a:spLocks/>
        </xdr:cNvSpPr>
      </xdr:nvSpPr>
      <xdr:spPr>
        <a:xfrm>
          <a:off x="6819900" y="7991475"/>
          <a:ext cx="6667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48</xdr:row>
      <xdr:rowOff>38100</xdr:rowOff>
    </xdr:from>
    <xdr:to>
      <xdr:col>17</xdr:col>
      <xdr:colOff>438150</xdr:colOff>
      <xdr:row>49</xdr:row>
      <xdr:rowOff>142875</xdr:rowOff>
    </xdr:to>
    <xdr:sp>
      <xdr:nvSpPr>
        <xdr:cNvPr id="80" name="Line 587"/>
        <xdr:cNvSpPr>
          <a:spLocks/>
        </xdr:cNvSpPr>
      </xdr:nvSpPr>
      <xdr:spPr>
        <a:xfrm>
          <a:off x="5476875" y="8181975"/>
          <a:ext cx="3048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44</xdr:row>
      <xdr:rowOff>0</xdr:rowOff>
    </xdr:from>
    <xdr:to>
      <xdr:col>18</xdr:col>
      <xdr:colOff>1219200</xdr:colOff>
      <xdr:row>54</xdr:row>
      <xdr:rowOff>19050</xdr:rowOff>
    </xdr:to>
    <xdr:sp>
      <xdr:nvSpPr>
        <xdr:cNvPr id="81" name="AutoShape 588"/>
        <xdr:cNvSpPr>
          <a:spLocks/>
        </xdr:cNvSpPr>
      </xdr:nvSpPr>
      <xdr:spPr>
        <a:xfrm>
          <a:off x="4238625" y="7496175"/>
          <a:ext cx="2771775" cy="1638300"/>
        </a:xfrm>
        <a:custGeom>
          <a:pathLst>
            <a:path h="172" w="291">
              <a:moveTo>
                <a:pt x="0" y="0"/>
              </a:moveTo>
              <a:cubicBezTo>
                <a:pt x="5" y="13"/>
                <a:pt x="11" y="26"/>
                <a:pt x="24" y="43"/>
              </a:cubicBezTo>
              <a:cubicBezTo>
                <a:pt x="37" y="60"/>
                <a:pt x="59" y="87"/>
                <a:pt x="78" y="105"/>
              </a:cubicBezTo>
              <a:cubicBezTo>
                <a:pt x="97" y="123"/>
                <a:pt x="118" y="138"/>
                <a:pt x="139" y="149"/>
              </a:cubicBezTo>
              <a:cubicBezTo>
                <a:pt x="160" y="160"/>
                <a:pt x="184" y="166"/>
                <a:pt x="206" y="169"/>
              </a:cubicBezTo>
              <a:cubicBezTo>
                <a:pt x="228" y="172"/>
                <a:pt x="255" y="170"/>
                <a:pt x="269" y="170"/>
              </a:cubicBezTo>
              <a:cubicBezTo>
                <a:pt x="283" y="170"/>
                <a:pt x="287" y="170"/>
                <a:pt x="291" y="17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44</xdr:row>
      <xdr:rowOff>0</xdr:rowOff>
    </xdr:from>
    <xdr:to>
      <xdr:col>18</xdr:col>
      <xdr:colOff>1181100</xdr:colOff>
      <xdr:row>53</xdr:row>
      <xdr:rowOff>57150</xdr:rowOff>
    </xdr:to>
    <xdr:sp>
      <xdr:nvSpPr>
        <xdr:cNvPr id="82" name="AutoShape 589"/>
        <xdr:cNvSpPr>
          <a:spLocks/>
        </xdr:cNvSpPr>
      </xdr:nvSpPr>
      <xdr:spPr>
        <a:xfrm>
          <a:off x="4429125" y="7496175"/>
          <a:ext cx="2543175" cy="1514475"/>
        </a:xfrm>
        <a:custGeom>
          <a:pathLst>
            <a:path h="159" w="267">
              <a:moveTo>
                <a:pt x="0" y="0"/>
              </a:moveTo>
              <a:cubicBezTo>
                <a:pt x="2" y="9"/>
                <a:pt x="5" y="19"/>
                <a:pt x="10" y="29"/>
              </a:cubicBezTo>
              <a:cubicBezTo>
                <a:pt x="15" y="39"/>
                <a:pt x="23" y="47"/>
                <a:pt x="33" y="59"/>
              </a:cubicBezTo>
              <a:cubicBezTo>
                <a:pt x="43" y="71"/>
                <a:pt x="57" y="89"/>
                <a:pt x="70" y="101"/>
              </a:cubicBezTo>
              <a:cubicBezTo>
                <a:pt x="83" y="113"/>
                <a:pt x="92" y="121"/>
                <a:pt x="109" y="130"/>
              </a:cubicBezTo>
              <a:cubicBezTo>
                <a:pt x="126" y="139"/>
                <a:pt x="153" y="149"/>
                <a:pt x="173" y="154"/>
              </a:cubicBezTo>
              <a:cubicBezTo>
                <a:pt x="193" y="159"/>
                <a:pt x="215" y="157"/>
                <a:pt x="231" y="158"/>
              </a:cubicBezTo>
              <a:cubicBezTo>
                <a:pt x="247" y="159"/>
                <a:pt x="257" y="158"/>
                <a:pt x="267" y="15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1181100</xdr:colOff>
      <xdr:row>53</xdr:row>
      <xdr:rowOff>28575</xdr:rowOff>
    </xdr:from>
    <xdr:to>
      <xdr:col>18</xdr:col>
      <xdr:colOff>1219200</xdr:colOff>
      <xdr:row>54</xdr:row>
      <xdr:rowOff>0</xdr:rowOff>
    </xdr:to>
    <xdr:sp>
      <xdr:nvSpPr>
        <xdr:cNvPr id="83" name="Line 590"/>
        <xdr:cNvSpPr>
          <a:spLocks/>
        </xdr:cNvSpPr>
      </xdr:nvSpPr>
      <xdr:spPr>
        <a:xfrm>
          <a:off x="6972300" y="8982075"/>
          <a:ext cx="381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47</xdr:row>
      <xdr:rowOff>142875</xdr:rowOff>
    </xdr:from>
    <xdr:to>
      <xdr:col>15</xdr:col>
      <xdr:colOff>114300</xdr:colOff>
      <xdr:row>48</xdr:row>
      <xdr:rowOff>76200</xdr:rowOff>
    </xdr:to>
    <xdr:sp>
      <xdr:nvSpPr>
        <xdr:cNvPr id="84" name="Line 591"/>
        <xdr:cNvSpPr>
          <a:spLocks/>
        </xdr:cNvSpPr>
      </xdr:nvSpPr>
      <xdr:spPr>
        <a:xfrm flipV="1">
          <a:off x="4705350" y="8124825"/>
          <a:ext cx="1047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314325</xdr:colOff>
      <xdr:row>50</xdr:row>
      <xdr:rowOff>85725</xdr:rowOff>
    </xdr:from>
    <xdr:to>
      <xdr:col>16</xdr:col>
      <xdr:colOff>381000</xdr:colOff>
      <xdr:row>51</xdr:row>
      <xdr:rowOff>19050</xdr:rowOff>
    </xdr:to>
    <xdr:sp>
      <xdr:nvSpPr>
        <xdr:cNvPr id="85" name="Line 592"/>
        <xdr:cNvSpPr>
          <a:spLocks/>
        </xdr:cNvSpPr>
      </xdr:nvSpPr>
      <xdr:spPr>
        <a:xfrm flipV="1">
          <a:off x="5143500" y="8553450"/>
          <a:ext cx="666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52</xdr:row>
      <xdr:rowOff>133350</xdr:rowOff>
    </xdr:from>
    <xdr:to>
      <xdr:col>18</xdr:col>
      <xdr:colOff>180975</xdr:colOff>
      <xdr:row>53</xdr:row>
      <xdr:rowOff>95250</xdr:rowOff>
    </xdr:to>
    <xdr:sp>
      <xdr:nvSpPr>
        <xdr:cNvPr id="86" name="Line 593"/>
        <xdr:cNvSpPr>
          <a:spLocks/>
        </xdr:cNvSpPr>
      </xdr:nvSpPr>
      <xdr:spPr>
        <a:xfrm flipV="1">
          <a:off x="5943600" y="8924925"/>
          <a:ext cx="285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238125</xdr:colOff>
      <xdr:row>50</xdr:row>
      <xdr:rowOff>19050</xdr:rowOff>
    </xdr:from>
    <xdr:to>
      <xdr:col>16</xdr:col>
      <xdr:colOff>295275</xdr:colOff>
      <xdr:row>50</xdr:row>
      <xdr:rowOff>66675</xdr:rowOff>
    </xdr:to>
    <xdr:sp>
      <xdr:nvSpPr>
        <xdr:cNvPr id="87" name="Oval 594"/>
        <xdr:cNvSpPr>
          <a:spLocks/>
        </xdr:cNvSpPr>
      </xdr:nvSpPr>
      <xdr:spPr>
        <a:xfrm>
          <a:off x="5067300" y="8486775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</xdr:colOff>
      <xdr:row>49</xdr:row>
      <xdr:rowOff>47625</xdr:rowOff>
    </xdr:from>
    <xdr:to>
      <xdr:col>16</xdr:col>
      <xdr:colOff>123825</xdr:colOff>
      <xdr:row>49</xdr:row>
      <xdr:rowOff>114300</xdr:rowOff>
    </xdr:to>
    <xdr:sp>
      <xdr:nvSpPr>
        <xdr:cNvPr id="88" name="Oval 595"/>
        <xdr:cNvSpPr>
          <a:spLocks/>
        </xdr:cNvSpPr>
      </xdr:nvSpPr>
      <xdr:spPr>
        <a:xfrm>
          <a:off x="4886325" y="8353425"/>
          <a:ext cx="66675" cy="66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48</xdr:row>
      <xdr:rowOff>47625</xdr:rowOff>
    </xdr:from>
    <xdr:to>
      <xdr:col>16</xdr:col>
      <xdr:colOff>9525</xdr:colOff>
      <xdr:row>48</xdr:row>
      <xdr:rowOff>114300</xdr:rowOff>
    </xdr:to>
    <xdr:sp>
      <xdr:nvSpPr>
        <xdr:cNvPr id="89" name="Oval 596"/>
        <xdr:cNvSpPr>
          <a:spLocks/>
        </xdr:cNvSpPr>
      </xdr:nvSpPr>
      <xdr:spPr>
        <a:xfrm>
          <a:off x="4762500" y="8191500"/>
          <a:ext cx="76200" cy="66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209550</xdr:colOff>
      <xdr:row>53</xdr:row>
      <xdr:rowOff>19050</xdr:rowOff>
    </xdr:from>
    <xdr:to>
      <xdr:col>18</xdr:col>
      <xdr:colOff>295275</xdr:colOff>
      <xdr:row>53</xdr:row>
      <xdr:rowOff>85725</xdr:rowOff>
    </xdr:to>
    <xdr:sp>
      <xdr:nvSpPr>
        <xdr:cNvPr id="90" name="Oval 597"/>
        <xdr:cNvSpPr>
          <a:spLocks/>
        </xdr:cNvSpPr>
      </xdr:nvSpPr>
      <xdr:spPr>
        <a:xfrm>
          <a:off x="6000750" y="8972550"/>
          <a:ext cx="85725" cy="66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238125</xdr:colOff>
      <xdr:row>53</xdr:row>
      <xdr:rowOff>19050</xdr:rowOff>
    </xdr:from>
    <xdr:to>
      <xdr:col>18</xdr:col>
      <xdr:colOff>295275</xdr:colOff>
      <xdr:row>53</xdr:row>
      <xdr:rowOff>66675</xdr:rowOff>
    </xdr:to>
    <xdr:sp>
      <xdr:nvSpPr>
        <xdr:cNvPr id="91" name="Oval 598"/>
        <xdr:cNvSpPr>
          <a:spLocks/>
        </xdr:cNvSpPr>
      </xdr:nvSpPr>
      <xdr:spPr>
        <a:xfrm>
          <a:off x="6029325" y="8972550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53</xdr:row>
      <xdr:rowOff>57150</xdr:rowOff>
    </xdr:from>
    <xdr:to>
      <xdr:col>18</xdr:col>
      <xdr:colOff>542925</xdr:colOff>
      <xdr:row>53</xdr:row>
      <xdr:rowOff>114300</xdr:rowOff>
    </xdr:to>
    <xdr:sp>
      <xdr:nvSpPr>
        <xdr:cNvPr id="92" name="Oval 599"/>
        <xdr:cNvSpPr>
          <a:spLocks/>
        </xdr:cNvSpPr>
      </xdr:nvSpPr>
      <xdr:spPr>
        <a:xfrm>
          <a:off x="6267450" y="9010650"/>
          <a:ext cx="66675" cy="57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53</xdr:row>
      <xdr:rowOff>66675</xdr:rowOff>
    </xdr:from>
    <xdr:to>
      <xdr:col>18</xdr:col>
      <xdr:colOff>904875</xdr:colOff>
      <xdr:row>53</xdr:row>
      <xdr:rowOff>133350</xdr:rowOff>
    </xdr:to>
    <xdr:sp>
      <xdr:nvSpPr>
        <xdr:cNvPr id="93" name="Oval 600"/>
        <xdr:cNvSpPr>
          <a:spLocks/>
        </xdr:cNvSpPr>
      </xdr:nvSpPr>
      <xdr:spPr>
        <a:xfrm>
          <a:off x="6629400" y="9020175"/>
          <a:ext cx="66675" cy="66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7">
      <selection activeCell="H37" sqref="H37"/>
    </sheetView>
  </sheetViews>
  <sheetFormatPr defaultColWidth="9.140625" defaultRowHeight="12.75"/>
  <cols>
    <col min="1" max="1" width="7.7109375" style="0" customWidth="1"/>
  </cols>
  <sheetData>
    <row r="1" ht="20.25">
      <c r="B1" s="100" t="s">
        <v>67</v>
      </c>
    </row>
    <row r="3" spans="3:7" ht="13.5" customHeight="1">
      <c r="C3" s="100"/>
      <c r="D3" s="100"/>
      <c r="E3" s="101"/>
      <c r="G3" t="s">
        <v>68</v>
      </c>
    </row>
    <row r="4" ht="12.75">
      <c r="A4" s="102" t="s">
        <v>69</v>
      </c>
    </row>
    <row r="5" spans="1:2" ht="16.5">
      <c r="A5" s="103" t="s">
        <v>73</v>
      </c>
      <c r="B5" s="104" t="s">
        <v>96</v>
      </c>
    </row>
    <row r="6" spans="1:7" ht="16.5">
      <c r="A6" s="103" t="s">
        <v>74</v>
      </c>
      <c r="B6" s="104" t="s">
        <v>70</v>
      </c>
      <c r="C6" s="104"/>
      <c r="D6" s="104"/>
      <c r="E6" s="104"/>
      <c r="F6" s="104"/>
      <c r="G6" s="104"/>
    </row>
    <row r="7" spans="1:7" ht="16.5">
      <c r="A7" s="103" t="s">
        <v>75</v>
      </c>
      <c r="B7" s="104" t="s">
        <v>71</v>
      </c>
      <c r="C7" s="104"/>
      <c r="D7" s="104"/>
      <c r="E7" s="104"/>
      <c r="F7" s="104"/>
      <c r="G7" s="104"/>
    </row>
    <row r="8" spans="1:7" ht="16.5">
      <c r="A8" s="103" t="s">
        <v>97</v>
      </c>
      <c r="B8" s="104" t="s">
        <v>72</v>
      </c>
      <c r="C8" s="104"/>
      <c r="D8" s="104"/>
      <c r="E8" s="104"/>
      <c r="F8" s="104"/>
      <c r="G8" s="104"/>
    </row>
    <row r="10" spans="1:2" ht="12.75">
      <c r="A10" s="106">
        <v>1</v>
      </c>
      <c r="B10" s="105" t="s">
        <v>76</v>
      </c>
    </row>
    <row r="11" spans="1:2" ht="14.25" customHeight="1">
      <c r="A11" s="106">
        <v>2</v>
      </c>
      <c r="B11" s="105" t="s">
        <v>77</v>
      </c>
    </row>
    <row r="12" spans="1:2" ht="16.5" customHeight="1">
      <c r="A12" s="106">
        <v>3</v>
      </c>
      <c r="B12" s="105" t="s">
        <v>78</v>
      </c>
    </row>
    <row r="13" spans="1:2" ht="14.25" customHeight="1">
      <c r="A13" s="106">
        <v>4</v>
      </c>
      <c r="B13" s="105" t="s">
        <v>79</v>
      </c>
    </row>
    <row r="14" spans="1:2" ht="18.75" customHeight="1">
      <c r="A14" s="106">
        <v>5</v>
      </c>
      <c r="B14" s="105" t="s">
        <v>80</v>
      </c>
    </row>
    <row r="15" spans="1:2" ht="15.75" customHeight="1">
      <c r="A15" s="106">
        <v>6</v>
      </c>
      <c r="B15" s="105" t="s">
        <v>81</v>
      </c>
    </row>
    <row r="16" spans="1:2" ht="15" customHeight="1">
      <c r="A16" s="106">
        <v>7</v>
      </c>
      <c r="B16" s="105" t="s">
        <v>82</v>
      </c>
    </row>
    <row r="17" spans="1:2" ht="15.75" customHeight="1">
      <c r="A17" s="106">
        <v>8</v>
      </c>
      <c r="B17" s="105" t="s">
        <v>83</v>
      </c>
    </row>
    <row r="18" spans="1:2" ht="15.75" customHeight="1">
      <c r="A18" s="106">
        <v>9</v>
      </c>
      <c r="B18" s="105" t="s">
        <v>84</v>
      </c>
    </row>
    <row r="19" spans="1:2" ht="15.75" customHeight="1">
      <c r="A19" s="106">
        <v>10</v>
      </c>
      <c r="B19" s="105" t="s">
        <v>85</v>
      </c>
    </row>
    <row r="20" spans="1:2" ht="15.75" customHeight="1">
      <c r="A20" s="106">
        <v>11</v>
      </c>
      <c r="B20" s="105" t="s">
        <v>86</v>
      </c>
    </row>
    <row r="21" spans="1:2" ht="15.75" customHeight="1">
      <c r="A21" s="106">
        <v>12</v>
      </c>
      <c r="B21" s="105" t="s">
        <v>87</v>
      </c>
    </row>
    <row r="22" spans="1:2" ht="16.5" customHeight="1">
      <c r="A22" s="106">
        <v>13</v>
      </c>
      <c r="B22" s="105" t="s">
        <v>88</v>
      </c>
    </row>
    <row r="23" spans="1:2" ht="17.25" customHeight="1">
      <c r="A23" s="106">
        <v>14</v>
      </c>
      <c r="B23" s="105" t="s">
        <v>89</v>
      </c>
    </row>
    <row r="24" spans="1:2" ht="16.5" customHeight="1">
      <c r="A24" s="106">
        <v>15</v>
      </c>
      <c r="B24" s="105" t="s">
        <v>90</v>
      </c>
    </row>
    <row r="25" spans="1:2" ht="15.75" customHeight="1">
      <c r="A25" s="106">
        <v>16</v>
      </c>
      <c r="B25" s="105" t="s">
        <v>91</v>
      </c>
    </row>
    <row r="26" spans="1:2" ht="16.5" customHeight="1">
      <c r="A26" s="106">
        <v>17</v>
      </c>
      <c r="B26" s="105" t="s">
        <v>92</v>
      </c>
    </row>
    <row r="27" spans="1:2" ht="15.75" customHeight="1">
      <c r="A27" s="106">
        <v>18</v>
      </c>
      <c r="B27" s="105" t="s">
        <v>93</v>
      </c>
    </row>
    <row r="28" spans="1:2" ht="18.75" customHeight="1">
      <c r="A28" s="106">
        <v>19</v>
      </c>
      <c r="B28" s="105" t="s">
        <v>94</v>
      </c>
    </row>
    <row r="29" spans="1:2" ht="19.5" customHeight="1">
      <c r="A29" s="106">
        <v>20</v>
      </c>
      <c r="B29" s="107" t="s">
        <v>98</v>
      </c>
    </row>
    <row r="30" spans="1:2" ht="17.25" customHeight="1">
      <c r="A30" s="106">
        <v>21</v>
      </c>
      <c r="B30" s="105" t="s">
        <v>95</v>
      </c>
    </row>
    <row r="31" spans="1:8" ht="18" customHeight="1">
      <c r="A31" s="111">
        <v>22</v>
      </c>
      <c r="B31" s="105" t="s">
        <v>99</v>
      </c>
      <c r="C31" s="105"/>
      <c r="D31" s="105"/>
      <c r="E31" s="105"/>
      <c r="F31" s="105"/>
      <c r="G31" s="105"/>
      <c r="H31" s="105"/>
    </row>
    <row r="32" spans="1:8" ht="15" customHeight="1">
      <c r="A32" s="111">
        <v>23</v>
      </c>
      <c r="B32" s="105" t="s">
        <v>110</v>
      </c>
      <c r="C32" s="105"/>
      <c r="D32" s="105"/>
      <c r="E32" s="105"/>
      <c r="F32" s="105"/>
      <c r="G32" s="105"/>
      <c r="H32" s="105"/>
    </row>
    <row r="33" spans="1:8" ht="15" customHeight="1">
      <c r="A33" s="111">
        <v>25</v>
      </c>
      <c r="B33" s="105" t="s">
        <v>113</v>
      </c>
      <c r="C33" s="105"/>
      <c r="D33" s="105"/>
      <c r="E33" s="105"/>
      <c r="F33" s="105"/>
      <c r="G33" s="105"/>
      <c r="H33" s="105"/>
    </row>
    <row r="34" spans="1:8" ht="15.75" customHeight="1">
      <c r="A34" s="111">
        <v>26</v>
      </c>
      <c r="B34" s="105" t="s">
        <v>100</v>
      </c>
      <c r="C34" s="105"/>
      <c r="D34" s="105"/>
      <c r="E34" s="105"/>
      <c r="F34" s="105"/>
      <c r="G34" s="105"/>
      <c r="H34" s="105"/>
    </row>
    <row r="35" spans="1:8" ht="15" customHeight="1">
      <c r="A35" s="111">
        <v>27</v>
      </c>
      <c r="B35" s="105" t="s">
        <v>101</v>
      </c>
      <c r="C35" s="105"/>
      <c r="D35" s="105"/>
      <c r="E35" s="105"/>
      <c r="F35" s="105"/>
      <c r="G35" s="105"/>
      <c r="H35" s="105"/>
    </row>
    <row r="36" spans="1:8" ht="15.75" customHeight="1">
      <c r="A36" s="111">
        <v>28</v>
      </c>
      <c r="B36" s="105" t="s">
        <v>111</v>
      </c>
      <c r="C36" s="105"/>
      <c r="D36" s="105"/>
      <c r="E36" s="105"/>
      <c r="F36" s="105"/>
      <c r="G36" s="105"/>
      <c r="H36" s="105"/>
    </row>
    <row r="37" spans="1:8" ht="15.75" customHeight="1">
      <c r="A37" s="111">
        <v>29</v>
      </c>
      <c r="B37" s="105" t="s">
        <v>112</v>
      </c>
      <c r="C37" s="105"/>
      <c r="D37" s="105"/>
      <c r="E37" s="105"/>
      <c r="F37" s="105"/>
      <c r="G37" s="105"/>
      <c r="H37" s="105">
        <v>0</v>
      </c>
    </row>
    <row r="38" spans="1:8" ht="15.75" customHeight="1">
      <c r="A38" s="111">
        <v>30</v>
      </c>
      <c r="B38" s="105" t="s">
        <v>102</v>
      </c>
      <c r="C38" s="105"/>
      <c r="D38" s="105"/>
      <c r="E38" s="105"/>
      <c r="F38" s="105"/>
      <c r="G38" s="105"/>
      <c r="H38" s="105"/>
    </row>
    <row r="39" spans="1:8" ht="16.5" customHeight="1">
      <c r="A39" s="111">
        <v>31</v>
      </c>
      <c r="B39" s="105" t="s">
        <v>103</v>
      </c>
      <c r="C39" s="105"/>
      <c r="D39" s="105"/>
      <c r="E39" s="105"/>
      <c r="F39" s="105"/>
      <c r="G39" s="105"/>
      <c r="H39" s="105"/>
    </row>
    <row r="40" spans="1:11" ht="15">
      <c r="A40" s="111"/>
      <c r="B40" s="105" t="s">
        <v>104</v>
      </c>
      <c r="C40" s="105"/>
      <c r="D40" s="105"/>
      <c r="E40" s="105"/>
      <c r="F40" s="105"/>
      <c r="G40" s="105"/>
      <c r="H40" s="105"/>
      <c r="I40" s="107"/>
      <c r="J40" s="107"/>
      <c r="K40" s="107"/>
    </row>
    <row r="41" spans="1:11" ht="15">
      <c r="A41" s="105"/>
      <c r="B41" s="105" t="s">
        <v>109</v>
      </c>
      <c r="C41" s="105"/>
      <c r="D41" s="105"/>
      <c r="E41" s="105"/>
      <c r="F41" s="105"/>
      <c r="G41" s="105"/>
      <c r="H41" s="105"/>
      <c r="I41" s="107"/>
      <c r="J41" s="107"/>
      <c r="K41" s="107"/>
    </row>
    <row r="42" spans="1:11" ht="19.5" customHeight="1">
      <c r="A42" s="111">
        <v>32</v>
      </c>
      <c r="B42" s="105" t="s">
        <v>105</v>
      </c>
      <c r="C42" s="105"/>
      <c r="D42" s="105"/>
      <c r="E42" s="105"/>
      <c r="F42" s="105"/>
      <c r="G42" s="105"/>
      <c r="H42" s="105"/>
      <c r="I42" s="107"/>
      <c r="J42" s="107"/>
      <c r="K42" s="107"/>
    </row>
    <row r="43" spans="1:8" ht="18" customHeight="1">
      <c r="A43" s="111">
        <v>33</v>
      </c>
      <c r="B43" s="105" t="s">
        <v>106</v>
      </c>
      <c r="C43" s="105"/>
      <c r="D43" s="105"/>
      <c r="E43" s="105"/>
      <c r="F43" s="105"/>
      <c r="G43" s="105"/>
      <c r="H43" s="112"/>
    </row>
    <row r="44" spans="1:8" ht="18.75" customHeight="1">
      <c r="A44" s="111">
        <v>34</v>
      </c>
      <c r="B44" s="105" t="s">
        <v>107</v>
      </c>
      <c r="C44" s="105"/>
      <c r="D44" s="105"/>
      <c r="E44" s="105"/>
      <c r="F44" s="105"/>
      <c r="G44" s="105"/>
      <c r="H44" s="112"/>
    </row>
    <row r="45" spans="1:8" ht="19.5" customHeight="1">
      <c r="A45" s="111">
        <v>35</v>
      </c>
      <c r="B45" s="105" t="s">
        <v>108</v>
      </c>
      <c r="C45" s="105"/>
      <c r="D45" s="105"/>
      <c r="E45" s="105"/>
      <c r="F45" s="105"/>
      <c r="G45" s="105"/>
      <c r="H45" s="112"/>
    </row>
    <row r="46" spans="3:8" ht="16.5">
      <c r="C46" s="107"/>
      <c r="D46" s="107"/>
      <c r="E46" s="107"/>
      <c r="F46" s="107"/>
      <c r="G46" s="107"/>
      <c r="H46" s="108"/>
    </row>
  </sheetData>
  <printOptions/>
  <pageMargins left="0.75" right="0.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5"/>
  <sheetViews>
    <sheetView tabSelected="1" zoomScaleSheetLayoutView="100" workbookViewId="0" topLeftCell="A7">
      <selection activeCell="S19" sqref="S19"/>
    </sheetView>
  </sheetViews>
  <sheetFormatPr defaultColWidth="9.140625" defaultRowHeight="12.75"/>
  <cols>
    <col min="1" max="1" width="2.7109375" style="1" customWidth="1"/>
    <col min="2" max="3" width="11.00390625" style="1" customWidth="1"/>
    <col min="4" max="4" width="11.140625" style="1" customWidth="1"/>
    <col min="5" max="5" width="5.140625" style="1" customWidth="1"/>
    <col min="6" max="6" width="8.421875" style="3" customWidth="1"/>
    <col min="7" max="7" width="8.421875" style="1" customWidth="1"/>
    <col min="8" max="8" width="1.8515625" style="1" customWidth="1"/>
    <col min="9" max="9" width="1.28515625" style="1" customWidth="1"/>
    <col min="10" max="10" width="1.57421875" style="1" customWidth="1"/>
    <col min="11" max="11" width="1.28515625" style="1" customWidth="1"/>
    <col min="12" max="12" width="2.57421875" style="1" customWidth="1"/>
    <col min="13" max="13" width="0.9921875" style="1" customWidth="1"/>
    <col min="14" max="14" width="1.28515625" style="1" customWidth="1"/>
    <col min="15" max="15" width="1.7109375" style="1" customWidth="1"/>
    <col min="16" max="16" width="2.00390625" style="1" customWidth="1"/>
    <col min="17" max="17" width="7.7109375" style="1" customWidth="1"/>
    <col min="18" max="18" width="6.7109375" style="3" customWidth="1"/>
    <col min="19" max="19" width="23.57421875" style="1" customWidth="1"/>
    <col min="20" max="20" width="0.42578125" style="1" hidden="1" customWidth="1"/>
    <col min="21" max="21" width="0.13671875" style="1" hidden="1" customWidth="1"/>
    <col min="22" max="22" width="13.00390625" style="1" hidden="1" customWidth="1"/>
    <col min="23" max="16384" width="9.140625" style="1" customWidth="1"/>
  </cols>
  <sheetData>
    <row r="1" spans="2:18" ht="12.75" customHeight="1">
      <c r="B1" s="145" t="s">
        <v>39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2:18" ht="12.75" customHeight="1"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</row>
    <row r="3" spans="2:18" ht="12.75" customHeight="1"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</row>
    <row r="4" spans="2:18" ht="12.75" customHeight="1"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</row>
    <row r="5" spans="2:19" ht="12.75" customHeight="1"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0"/>
    </row>
    <row r="6" spans="1:23" ht="12.75" customHeight="1">
      <c r="A6" s="8" t="s">
        <v>31</v>
      </c>
      <c r="B6" s="9"/>
      <c r="C6" s="9"/>
      <c r="D6" s="9"/>
      <c r="E6" s="9"/>
      <c r="F6" s="9"/>
      <c r="G6" s="9"/>
      <c r="H6" s="39"/>
      <c r="I6" s="40"/>
      <c r="J6" s="40"/>
      <c r="K6" s="40"/>
      <c r="L6" s="40"/>
      <c r="M6" s="40"/>
      <c r="N6" s="40"/>
      <c r="O6" s="40"/>
      <c r="P6" s="40"/>
      <c r="Q6" s="40"/>
      <c r="R6" s="41"/>
      <c r="S6" s="159" t="s">
        <v>58</v>
      </c>
      <c r="T6" s="160"/>
      <c r="U6" s="160"/>
      <c r="V6" s="160"/>
      <c r="W6" s="160"/>
    </row>
    <row r="7" spans="1:18" ht="22.5" customHeight="1">
      <c r="A7" s="24" t="s">
        <v>135</v>
      </c>
      <c r="B7" s="24"/>
      <c r="C7" s="27"/>
      <c r="D7" s="27"/>
      <c r="E7" s="27"/>
      <c r="F7" s="4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4"/>
    </row>
    <row r="8" spans="1:18" ht="21" customHeight="1" thickBot="1">
      <c r="A8" s="24"/>
      <c r="B8" s="24"/>
      <c r="C8" s="27"/>
      <c r="D8" s="27"/>
      <c r="E8" s="27"/>
      <c r="F8" s="4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4"/>
    </row>
    <row r="9" spans="1:22" ht="12.75">
      <c r="A9" s="42" t="s">
        <v>0</v>
      </c>
      <c r="B9" s="138" t="s">
        <v>27</v>
      </c>
      <c r="C9" s="139"/>
      <c r="D9" s="166" t="s">
        <v>2</v>
      </c>
      <c r="E9" s="166" t="s">
        <v>3</v>
      </c>
      <c r="F9" s="166" t="s">
        <v>4</v>
      </c>
      <c r="G9" s="11" t="s">
        <v>5</v>
      </c>
      <c r="H9" s="162"/>
      <c r="I9" s="163"/>
      <c r="J9" s="163"/>
      <c r="K9" s="163"/>
      <c r="L9" s="163"/>
      <c r="M9" s="163"/>
      <c r="N9" s="163"/>
      <c r="O9" s="163"/>
      <c r="P9" s="164"/>
      <c r="Q9" s="11" t="s">
        <v>5</v>
      </c>
      <c r="R9" s="170" t="s">
        <v>23</v>
      </c>
      <c r="S9" s="168" t="s">
        <v>124</v>
      </c>
      <c r="V9" s="12"/>
    </row>
    <row r="10" spans="1:22" ht="13.5" thickBot="1">
      <c r="A10" s="43" t="s">
        <v>1</v>
      </c>
      <c r="B10" s="140"/>
      <c r="C10" s="133"/>
      <c r="D10" s="167"/>
      <c r="E10" s="167"/>
      <c r="F10" s="167"/>
      <c r="G10" s="13" t="s">
        <v>25</v>
      </c>
      <c r="H10" s="165"/>
      <c r="I10" s="134"/>
      <c r="J10" s="134"/>
      <c r="K10" s="134"/>
      <c r="L10" s="134"/>
      <c r="M10" s="134"/>
      <c r="N10" s="134"/>
      <c r="O10" s="134"/>
      <c r="P10" s="135"/>
      <c r="Q10" s="13" t="s">
        <v>24</v>
      </c>
      <c r="R10" s="171"/>
      <c r="S10" s="169"/>
      <c r="V10" s="12"/>
    </row>
    <row r="11" spans="1:22" ht="13.5" thickBot="1">
      <c r="A11" s="44">
        <v>1</v>
      </c>
      <c r="B11" s="136" t="s">
        <v>26</v>
      </c>
      <c r="C11" s="137"/>
      <c r="D11" s="45"/>
      <c r="E11" s="46"/>
      <c r="F11" s="47">
        <v>17.84</v>
      </c>
      <c r="G11" s="48"/>
      <c r="H11" s="27"/>
      <c r="I11" s="27"/>
      <c r="J11" s="27"/>
      <c r="K11" s="27"/>
      <c r="L11" s="49"/>
      <c r="M11" s="50"/>
      <c r="N11" s="27"/>
      <c r="O11" s="27"/>
      <c r="P11" s="27"/>
      <c r="Q11" s="48"/>
      <c r="R11" s="109"/>
      <c r="S11" s="14"/>
      <c r="V11" s="12"/>
    </row>
    <row r="12" spans="1:22" ht="13.5" thickBot="1">
      <c r="A12" s="44">
        <v>2</v>
      </c>
      <c r="B12" s="161" t="s">
        <v>11</v>
      </c>
      <c r="C12" s="155"/>
      <c r="D12" s="37" t="s">
        <v>12</v>
      </c>
      <c r="E12" s="52" t="s">
        <v>42</v>
      </c>
      <c r="F12" s="53">
        <v>0.4</v>
      </c>
      <c r="G12" s="54"/>
      <c r="H12" s="55"/>
      <c r="I12" s="55"/>
      <c r="J12" s="55"/>
      <c r="K12" s="55"/>
      <c r="L12" s="55"/>
      <c r="M12" s="55"/>
      <c r="N12" s="55"/>
      <c r="O12" s="55"/>
      <c r="P12" s="55"/>
      <c r="Q12" s="54"/>
      <c r="R12" s="116"/>
      <c r="S12" s="130" t="s">
        <v>126</v>
      </c>
      <c r="V12" s="12"/>
    </row>
    <row r="13" spans="1:22" ht="12.75">
      <c r="A13" s="44">
        <v>3</v>
      </c>
      <c r="B13" s="81" t="s">
        <v>44</v>
      </c>
      <c r="C13" s="82"/>
      <c r="D13" s="37"/>
      <c r="E13" s="52"/>
      <c r="F13" s="53">
        <v>0.3</v>
      </c>
      <c r="G13" s="54"/>
      <c r="H13" s="27"/>
      <c r="I13" s="27"/>
      <c r="J13" s="27"/>
      <c r="K13" s="27"/>
      <c r="L13" s="54"/>
      <c r="M13" s="27"/>
      <c r="N13" s="27"/>
      <c r="O13" s="27"/>
      <c r="P13" s="27"/>
      <c r="Q13" s="54"/>
      <c r="R13" s="116"/>
      <c r="S13" s="1" t="s">
        <v>134</v>
      </c>
      <c r="V13" s="12"/>
    </row>
    <row r="14" spans="1:22" ht="12.75">
      <c r="A14" s="44">
        <v>4</v>
      </c>
      <c r="B14" s="141" t="s">
        <v>38</v>
      </c>
      <c r="C14" s="142"/>
      <c r="D14" s="37" t="s">
        <v>6</v>
      </c>
      <c r="E14" s="52" t="s">
        <v>42</v>
      </c>
      <c r="F14" s="53">
        <v>139.5</v>
      </c>
      <c r="G14" s="54"/>
      <c r="H14" s="27"/>
      <c r="I14" s="27"/>
      <c r="J14" s="27"/>
      <c r="K14" s="27"/>
      <c r="L14" s="54"/>
      <c r="M14" s="27"/>
      <c r="N14" s="27"/>
      <c r="O14" s="27"/>
      <c r="P14" s="27"/>
      <c r="Q14" s="54"/>
      <c r="R14" s="116"/>
      <c r="S14" s="5" t="s">
        <v>127</v>
      </c>
      <c r="V14" s="12"/>
    </row>
    <row r="15" spans="1:22" ht="12.75">
      <c r="A15" s="44">
        <v>5</v>
      </c>
      <c r="B15" s="141" t="s">
        <v>8</v>
      </c>
      <c r="C15" s="142"/>
      <c r="D15" s="37" t="s">
        <v>6</v>
      </c>
      <c r="E15" s="52" t="s">
        <v>42</v>
      </c>
      <c r="F15" s="53">
        <v>9.35</v>
      </c>
      <c r="G15" s="54"/>
      <c r="H15" s="27"/>
      <c r="I15" s="27"/>
      <c r="J15" s="27"/>
      <c r="K15" s="27"/>
      <c r="L15" s="54"/>
      <c r="M15" s="27"/>
      <c r="N15" s="27"/>
      <c r="O15" s="27"/>
      <c r="P15" s="27"/>
      <c r="Q15" s="54"/>
      <c r="R15" s="116"/>
      <c r="S15" s="5" t="s">
        <v>128</v>
      </c>
      <c r="V15" s="12"/>
    </row>
    <row r="16" spans="1:22" ht="12.75">
      <c r="A16" s="44">
        <v>6</v>
      </c>
      <c r="B16" s="57" t="s">
        <v>7</v>
      </c>
      <c r="C16" s="58"/>
      <c r="D16" s="37" t="s">
        <v>17</v>
      </c>
      <c r="E16" s="52" t="s">
        <v>42</v>
      </c>
      <c r="F16" s="88">
        <v>1.17</v>
      </c>
      <c r="G16" s="89">
        <f>SUM(F12:F16)</f>
        <v>150.71999999999997</v>
      </c>
      <c r="H16" s="27"/>
      <c r="I16" s="27"/>
      <c r="J16" s="27"/>
      <c r="K16" s="27"/>
      <c r="L16" s="54"/>
      <c r="M16" s="27"/>
      <c r="N16" s="27"/>
      <c r="O16" s="27"/>
      <c r="P16" s="27"/>
      <c r="Q16" s="54"/>
      <c r="R16" s="116"/>
      <c r="S16" s="5"/>
      <c r="V16" s="12"/>
    </row>
    <row r="17" spans="1:23" ht="12.75">
      <c r="A17" s="44">
        <v>7</v>
      </c>
      <c r="B17" s="143" t="s">
        <v>43</v>
      </c>
      <c r="C17" s="144"/>
      <c r="D17" s="37" t="s">
        <v>118</v>
      </c>
      <c r="E17" s="52" t="s">
        <v>42</v>
      </c>
      <c r="F17" s="53">
        <v>1.52</v>
      </c>
      <c r="G17" s="59"/>
      <c r="H17" s="27"/>
      <c r="I17" s="27"/>
      <c r="J17" s="27"/>
      <c r="K17" s="27"/>
      <c r="L17" s="54"/>
      <c r="M17" s="27"/>
      <c r="N17" s="27"/>
      <c r="O17" s="27"/>
      <c r="P17" s="27"/>
      <c r="Q17" s="60"/>
      <c r="R17" s="116"/>
      <c r="S17" s="5" t="s">
        <v>129</v>
      </c>
      <c r="V17" s="12"/>
      <c r="W17" s="15"/>
    </row>
    <row r="18" spans="1:22" ht="12.75">
      <c r="A18" s="44">
        <v>8</v>
      </c>
      <c r="B18" s="57" t="s">
        <v>7</v>
      </c>
      <c r="C18" s="58"/>
      <c r="D18" s="37" t="s">
        <v>17</v>
      </c>
      <c r="E18" s="52" t="s">
        <v>42</v>
      </c>
      <c r="F18" s="53">
        <v>1.17</v>
      </c>
      <c r="G18" s="60"/>
      <c r="H18" s="27"/>
      <c r="I18" s="27"/>
      <c r="J18" s="27"/>
      <c r="K18" s="27"/>
      <c r="L18" s="54"/>
      <c r="M18" s="27"/>
      <c r="N18" s="27"/>
      <c r="O18" s="27"/>
      <c r="P18" s="27"/>
      <c r="Q18" s="54"/>
      <c r="R18" s="116"/>
      <c r="S18" s="16"/>
      <c r="V18" s="12"/>
    </row>
    <row r="19" spans="1:22" ht="12.75">
      <c r="A19" s="44">
        <v>9</v>
      </c>
      <c r="B19" s="141" t="s">
        <v>45</v>
      </c>
      <c r="C19" s="142"/>
      <c r="D19" s="37" t="s">
        <v>6</v>
      </c>
      <c r="E19" s="52" t="s">
        <v>42</v>
      </c>
      <c r="F19" s="53">
        <v>296.16</v>
      </c>
      <c r="G19" s="54"/>
      <c r="H19" s="27"/>
      <c r="I19" s="27"/>
      <c r="J19" s="27"/>
      <c r="K19" s="27"/>
      <c r="L19" s="54"/>
      <c r="M19" s="27"/>
      <c r="N19" s="27"/>
      <c r="O19" s="27"/>
      <c r="P19" s="27"/>
      <c r="Q19" s="54"/>
      <c r="R19" s="116"/>
      <c r="S19" s="5"/>
      <c r="V19" s="17"/>
    </row>
    <row r="20" spans="1:22" ht="12.75">
      <c r="A20" s="44">
        <v>10</v>
      </c>
      <c r="B20" s="141" t="s">
        <v>8</v>
      </c>
      <c r="C20" s="142"/>
      <c r="D20" s="37" t="s">
        <v>6</v>
      </c>
      <c r="E20" s="52" t="s">
        <v>42</v>
      </c>
      <c r="F20" s="88">
        <v>8.91</v>
      </c>
      <c r="G20" s="89">
        <f>SUM(F12:F20)</f>
        <v>458.48</v>
      </c>
      <c r="H20" s="27"/>
      <c r="I20" s="27"/>
      <c r="J20" s="27"/>
      <c r="K20" s="27"/>
      <c r="L20" s="54"/>
      <c r="M20" s="27"/>
      <c r="N20" s="27"/>
      <c r="O20" s="27"/>
      <c r="P20" s="27"/>
      <c r="Q20" s="54"/>
      <c r="R20" s="116"/>
      <c r="S20" s="16"/>
      <c r="V20" s="12"/>
    </row>
    <row r="21" spans="1:22" ht="12.75">
      <c r="A21" s="44">
        <v>11</v>
      </c>
      <c r="B21" s="143" t="s">
        <v>9</v>
      </c>
      <c r="C21" s="144"/>
      <c r="D21" s="37" t="s">
        <v>16</v>
      </c>
      <c r="E21" s="52" t="s">
        <v>42</v>
      </c>
      <c r="F21" s="53">
        <v>2.58</v>
      </c>
      <c r="G21" s="59"/>
      <c r="H21" s="27"/>
      <c r="I21" s="27"/>
      <c r="J21" s="27"/>
      <c r="K21" s="27"/>
      <c r="L21" s="54"/>
      <c r="M21" s="27"/>
      <c r="N21" s="27"/>
      <c r="O21" s="27"/>
      <c r="P21" s="27"/>
      <c r="Q21" s="60"/>
      <c r="R21" s="116"/>
      <c r="S21" s="5"/>
      <c r="V21" s="12"/>
    </row>
    <row r="22" spans="1:22" ht="12.75">
      <c r="A22" s="44">
        <v>12</v>
      </c>
      <c r="B22" s="141" t="s">
        <v>46</v>
      </c>
      <c r="C22" s="142"/>
      <c r="D22" s="37" t="s">
        <v>6</v>
      </c>
      <c r="E22" s="52" t="s">
        <v>42</v>
      </c>
      <c r="F22" s="53">
        <v>565.19</v>
      </c>
      <c r="G22" s="60"/>
      <c r="H22" s="27"/>
      <c r="I22" s="27"/>
      <c r="J22" s="27"/>
      <c r="K22" s="27"/>
      <c r="L22" s="54"/>
      <c r="M22" s="27"/>
      <c r="N22" s="27"/>
      <c r="O22" s="27"/>
      <c r="P22" s="27"/>
      <c r="Q22" s="54"/>
      <c r="R22" s="116"/>
      <c r="S22" s="5"/>
      <c r="V22" s="12"/>
    </row>
    <row r="23" spans="1:22" ht="12.75">
      <c r="A23" s="44">
        <v>13</v>
      </c>
      <c r="B23" s="141" t="s">
        <v>8</v>
      </c>
      <c r="C23" s="142"/>
      <c r="D23" s="37" t="s">
        <v>6</v>
      </c>
      <c r="E23" s="52" t="s">
        <v>42</v>
      </c>
      <c r="F23" s="88">
        <v>9.3</v>
      </c>
      <c r="G23" s="89">
        <f>SUM(F12:F23)</f>
        <v>1035.55</v>
      </c>
      <c r="H23" s="27"/>
      <c r="I23" s="27"/>
      <c r="J23" s="27"/>
      <c r="K23" s="27"/>
      <c r="L23" s="54"/>
      <c r="M23" s="27"/>
      <c r="N23" s="27"/>
      <c r="O23" s="27"/>
      <c r="P23" s="27"/>
      <c r="Q23" s="54"/>
      <c r="R23" s="116"/>
      <c r="S23" s="19" t="s">
        <v>66</v>
      </c>
      <c r="V23" s="12"/>
    </row>
    <row r="24" spans="1:22" ht="12.75">
      <c r="A24" s="44">
        <v>14</v>
      </c>
      <c r="B24" s="143" t="s">
        <v>10</v>
      </c>
      <c r="C24" s="144"/>
      <c r="D24" s="37" t="s">
        <v>16</v>
      </c>
      <c r="E24" s="52" t="s">
        <v>42</v>
      </c>
      <c r="F24" s="53">
        <v>2.72</v>
      </c>
      <c r="G24" s="59"/>
      <c r="H24" s="27"/>
      <c r="I24" s="27"/>
      <c r="J24" s="27"/>
      <c r="K24" s="27"/>
      <c r="L24" s="54"/>
      <c r="M24" s="27"/>
      <c r="N24" s="27"/>
      <c r="O24" s="27"/>
      <c r="P24" s="27"/>
      <c r="Q24" s="60"/>
      <c r="R24" s="116"/>
      <c r="S24" s="5"/>
      <c r="V24" s="12"/>
    </row>
    <row r="25" spans="1:22" ht="12.75">
      <c r="A25" s="44">
        <v>15</v>
      </c>
      <c r="B25" s="141" t="s">
        <v>47</v>
      </c>
      <c r="C25" s="142"/>
      <c r="D25" s="37" t="s">
        <v>6</v>
      </c>
      <c r="E25" s="52" t="s">
        <v>42</v>
      </c>
      <c r="F25" s="53">
        <v>464.59</v>
      </c>
      <c r="G25" s="6"/>
      <c r="H25" s="27"/>
      <c r="I25" s="27"/>
      <c r="J25" s="27"/>
      <c r="K25" s="27"/>
      <c r="L25" s="54"/>
      <c r="M25" s="27"/>
      <c r="N25" s="27"/>
      <c r="O25" s="27"/>
      <c r="P25" s="27"/>
      <c r="Q25" s="6"/>
      <c r="R25" s="116"/>
      <c r="S25" s="19"/>
      <c r="V25" s="12"/>
    </row>
    <row r="26" spans="1:22" ht="12.75">
      <c r="A26" s="44">
        <v>16</v>
      </c>
      <c r="B26" s="141" t="s">
        <v>8</v>
      </c>
      <c r="C26" s="142"/>
      <c r="D26" s="37" t="s">
        <v>6</v>
      </c>
      <c r="E26" s="52" t="s">
        <v>42</v>
      </c>
      <c r="F26" s="88">
        <v>8.86</v>
      </c>
      <c r="G26" s="89">
        <f>SUM(F12:F26)</f>
        <v>1511.7199999999998</v>
      </c>
      <c r="H26" s="27"/>
      <c r="I26" s="27"/>
      <c r="J26" s="27"/>
      <c r="K26" s="27"/>
      <c r="L26" s="54"/>
      <c r="M26" s="27"/>
      <c r="N26" s="27"/>
      <c r="O26" s="27"/>
      <c r="P26" s="27"/>
      <c r="Q26" s="54"/>
      <c r="R26" s="116"/>
      <c r="S26" s="35"/>
      <c r="V26" s="12"/>
    </row>
    <row r="27" spans="1:22" ht="13.5" thickBot="1">
      <c r="A27" s="44">
        <v>17</v>
      </c>
      <c r="B27" s="143" t="s">
        <v>37</v>
      </c>
      <c r="C27" s="144"/>
      <c r="D27" s="37" t="s">
        <v>16</v>
      </c>
      <c r="E27" s="52" t="s">
        <v>42</v>
      </c>
      <c r="F27" s="53">
        <v>2.92</v>
      </c>
      <c r="G27" s="59"/>
      <c r="H27" s="27"/>
      <c r="I27" s="27"/>
      <c r="J27" s="27"/>
      <c r="K27" s="27"/>
      <c r="L27" s="54"/>
      <c r="M27" s="27"/>
      <c r="N27" s="27"/>
      <c r="O27" s="27"/>
      <c r="P27" s="27"/>
      <c r="Q27" s="60"/>
      <c r="R27" s="110"/>
      <c r="S27" s="18"/>
      <c r="V27" s="12"/>
    </row>
    <row r="28" spans="1:22" ht="12.75">
      <c r="A28" s="44">
        <v>18</v>
      </c>
      <c r="B28" s="141" t="s">
        <v>65</v>
      </c>
      <c r="C28" s="142"/>
      <c r="D28" s="37" t="s">
        <v>6</v>
      </c>
      <c r="E28" s="52" t="s">
        <v>42</v>
      </c>
      <c r="F28" s="62">
        <v>313</v>
      </c>
      <c r="G28" s="60"/>
      <c r="H28" s="27"/>
      <c r="I28" s="27"/>
      <c r="J28" s="27"/>
      <c r="K28" s="27"/>
      <c r="L28" s="54"/>
      <c r="M28" s="27"/>
      <c r="N28" s="27"/>
      <c r="O28" s="27"/>
      <c r="P28" s="27"/>
      <c r="Q28" s="60"/>
      <c r="R28" s="51"/>
      <c r="S28" s="14"/>
      <c r="V28" s="12"/>
    </row>
    <row r="29" spans="1:22" ht="12.75">
      <c r="A29" s="44">
        <v>19</v>
      </c>
      <c r="B29" s="141" t="s">
        <v>8</v>
      </c>
      <c r="C29" s="142"/>
      <c r="D29" s="37" t="s">
        <v>6</v>
      </c>
      <c r="E29" s="52" t="s">
        <v>42</v>
      </c>
      <c r="F29" s="90">
        <v>9.5</v>
      </c>
      <c r="G29" s="89">
        <f>SUM(F12:F29)</f>
        <v>1837.1399999999999</v>
      </c>
      <c r="H29" s="27"/>
      <c r="I29" s="27"/>
      <c r="J29" s="27"/>
      <c r="K29" s="27"/>
      <c r="L29" s="54"/>
      <c r="M29" s="27"/>
      <c r="N29" s="27"/>
      <c r="O29" s="27"/>
      <c r="P29" s="27"/>
      <c r="Q29" s="60"/>
      <c r="R29" s="56"/>
      <c r="S29" s="5"/>
      <c r="V29" s="12"/>
    </row>
    <row r="30" spans="1:22" ht="12.75">
      <c r="A30" s="44">
        <v>20</v>
      </c>
      <c r="B30" s="143" t="s">
        <v>40</v>
      </c>
      <c r="C30" s="144"/>
      <c r="D30" s="37" t="s">
        <v>16</v>
      </c>
      <c r="E30" s="52" t="s">
        <v>42</v>
      </c>
      <c r="F30" s="62">
        <v>2.94</v>
      </c>
      <c r="G30" s="60"/>
      <c r="H30" s="27"/>
      <c r="I30" s="27"/>
      <c r="J30" s="27"/>
      <c r="K30" s="27"/>
      <c r="L30" s="54"/>
      <c r="M30" s="27"/>
      <c r="N30" s="27"/>
      <c r="O30" s="27"/>
      <c r="P30" s="27"/>
      <c r="Q30" s="60"/>
      <c r="R30" s="56"/>
      <c r="S30" s="5"/>
      <c r="V30" s="12"/>
    </row>
    <row r="31" spans="1:22" ht="12.75">
      <c r="A31" s="44">
        <v>21</v>
      </c>
      <c r="B31" s="146" t="s">
        <v>49</v>
      </c>
      <c r="C31" s="147"/>
      <c r="D31" s="36" t="s">
        <v>6</v>
      </c>
      <c r="E31" s="52" t="s">
        <v>42</v>
      </c>
      <c r="F31" s="62">
        <v>147.75</v>
      </c>
      <c r="G31" s="60"/>
      <c r="H31" s="27"/>
      <c r="I31" s="27"/>
      <c r="J31" s="27"/>
      <c r="K31" s="27"/>
      <c r="L31" s="54"/>
      <c r="M31" s="27"/>
      <c r="N31" s="27"/>
      <c r="O31" s="27"/>
      <c r="P31" s="27"/>
      <c r="Q31" s="60"/>
      <c r="R31" s="56"/>
      <c r="S31" s="87" t="s">
        <v>52</v>
      </c>
      <c r="V31" s="12"/>
    </row>
    <row r="32" spans="1:22" ht="13.5" thickBot="1">
      <c r="A32" s="44">
        <v>22</v>
      </c>
      <c r="B32" s="148" t="s">
        <v>8</v>
      </c>
      <c r="C32" s="149"/>
      <c r="D32" s="36" t="s">
        <v>6</v>
      </c>
      <c r="E32" s="52" t="s">
        <v>42</v>
      </c>
      <c r="F32" s="90">
        <v>9.5</v>
      </c>
      <c r="G32" s="89">
        <f>SUM(F12:F32)</f>
        <v>1997.33</v>
      </c>
      <c r="H32" s="27"/>
      <c r="I32" s="27"/>
      <c r="J32" s="27"/>
      <c r="K32" s="27"/>
      <c r="L32" s="54"/>
      <c r="M32" s="27"/>
      <c r="N32" s="27"/>
      <c r="O32" s="27"/>
      <c r="P32" s="27"/>
      <c r="Q32" s="60"/>
      <c r="R32" s="56"/>
      <c r="S32" s="87"/>
      <c r="V32" s="12"/>
    </row>
    <row r="33" spans="1:22" ht="13.5" thickBot="1">
      <c r="A33" s="44">
        <v>23</v>
      </c>
      <c r="B33" s="150" t="s">
        <v>41</v>
      </c>
      <c r="C33" s="151"/>
      <c r="D33" s="36" t="s">
        <v>36</v>
      </c>
      <c r="E33" s="52" t="s">
        <v>42</v>
      </c>
      <c r="F33" s="62">
        <v>2.94</v>
      </c>
      <c r="G33" s="59"/>
      <c r="H33" s="66"/>
      <c r="I33" s="27"/>
      <c r="J33" s="27"/>
      <c r="K33" s="27"/>
      <c r="L33" s="54"/>
      <c r="M33" s="27"/>
      <c r="N33" s="27"/>
      <c r="O33" s="27"/>
      <c r="P33" s="97"/>
      <c r="Q33" s="60"/>
      <c r="R33" s="56"/>
      <c r="S33" s="5"/>
      <c r="V33" s="12"/>
    </row>
    <row r="34" spans="1:22" ht="13.5" thickBot="1">
      <c r="A34" s="44">
        <v>24</v>
      </c>
      <c r="B34" s="146" t="s">
        <v>8</v>
      </c>
      <c r="C34" s="147"/>
      <c r="D34" s="36" t="s">
        <v>6</v>
      </c>
      <c r="E34" s="52" t="s">
        <v>42</v>
      </c>
      <c r="F34" s="90">
        <v>9.43</v>
      </c>
      <c r="G34" s="89">
        <f>SUM(F12:F34)</f>
        <v>2009.7</v>
      </c>
      <c r="H34" s="83"/>
      <c r="I34" s="27"/>
      <c r="J34" s="27"/>
      <c r="K34" s="27"/>
      <c r="L34" s="48"/>
      <c r="M34" s="27"/>
      <c r="N34" s="27"/>
      <c r="O34" s="83"/>
      <c r="P34" s="27"/>
      <c r="Q34" s="89">
        <f>G34+F11</f>
        <v>2027.54</v>
      </c>
      <c r="R34" s="80" t="s">
        <v>50</v>
      </c>
      <c r="S34" s="98"/>
      <c r="V34" s="12"/>
    </row>
    <row r="35" spans="1:22" ht="13.5" thickBot="1">
      <c r="A35" s="44">
        <v>25</v>
      </c>
      <c r="B35" s="152" t="s">
        <v>48</v>
      </c>
      <c r="C35" s="153"/>
      <c r="D35" s="37" t="s">
        <v>36</v>
      </c>
      <c r="E35" s="52" t="s">
        <v>42</v>
      </c>
      <c r="F35" s="53">
        <v>1.45</v>
      </c>
      <c r="G35" s="69"/>
      <c r="H35" s="50"/>
      <c r="I35" s="85"/>
      <c r="J35" s="63"/>
      <c r="K35" s="63"/>
      <c r="L35" s="63"/>
      <c r="M35" s="63"/>
      <c r="N35" s="63"/>
      <c r="O35" s="86"/>
      <c r="P35" s="118"/>
      <c r="Q35" s="60"/>
      <c r="R35" s="56"/>
      <c r="S35" s="5"/>
      <c r="V35" s="12"/>
    </row>
    <row r="36" spans="1:22" ht="13.5" thickBot="1">
      <c r="A36" s="44">
        <v>26</v>
      </c>
      <c r="B36" s="154" t="s">
        <v>59</v>
      </c>
      <c r="C36" s="155"/>
      <c r="D36" s="36" t="s">
        <v>6</v>
      </c>
      <c r="E36" s="52" t="s">
        <v>42</v>
      </c>
      <c r="F36" s="62">
        <v>1.79</v>
      </c>
      <c r="G36" s="6">
        <f>SUM(F12:F36)</f>
        <v>2012.94</v>
      </c>
      <c r="H36" s="83"/>
      <c r="I36" s="27"/>
      <c r="J36" s="50"/>
      <c r="K36" s="50"/>
      <c r="L36" s="64"/>
      <c r="M36" s="27"/>
      <c r="N36" s="50"/>
      <c r="O36" s="83"/>
      <c r="P36" s="27"/>
      <c r="Q36" s="89">
        <f>G36+F11</f>
        <v>2030.78</v>
      </c>
      <c r="R36" s="80" t="s">
        <v>51</v>
      </c>
      <c r="S36" s="115"/>
      <c r="T36" s="1" t="s">
        <v>20</v>
      </c>
      <c r="V36" s="12"/>
    </row>
    <row r="37" spans="1:22" ht="13.5" thickBot="1">
      <c r="A37" s="44">
        <v>27</v>
      </c>
      <c r="B37" s="156" t="s">
        <v>116</v>
      </c>
      <c r="C37" s="157"/>
      <c r="D37" s="37" t="s">
        <v>36</v>
      </c>
      <c r="E37" s="52" t="s">
        <v>42</v>
      </c>
      <c r="F37" s="62">
        <v>0.3</v>
      </c>
      <c r="G37" s="65"/>
      <c r="H37" s="83"/>
      <c r="I37" s="27"/>
      <c r="J37" s="50"/>
      <c r="K37" s="50"/>
      <c r="L37" s="66"/>
      <c r="M37" s="27"/>
      <c r="N37" s="50"/>
      <c r="O37" s="83"/>
      <c r="P37" s="27"/>
      <c r="Q37" s="60"/>
      <c r="R37" s="56"/>
      <c r="S37" s="35"/>
      <c r="V37" s="12"/>
    </row>
    <row r="38" spans="1:22" ht="13.5" thickBot="1">
      <c r="A38" s="44">
        <v>28</v>
      </c>
      <c r="B38" s="174" t="s">
        <v>64</v>
      </c>
      <c r="C38" s="175"/>
      <c r="D38" s="37" t="s">
        <v>6</v>
      </c>
      <c r="E38" s="52" t="s">
        <v>42</v>
      </c>
      <c r="F38" s="67">
        <v>64.65</v>
      </c>
      <c r="G38" s="68"/>
      <c r="H38" s="83"/>
      <c r="I38" s="27"/>
      <c r="J38" s="50"/>
      <c r="K38" s="50"/>
      <c r="L38" s="48"/>
      <c r="M38" s="27"/>
      <c r="N38" s="50"/>
      <c r="O38" s="83"/>
      <c r="P38" s="27"/>
      <c r="Q38" s="6"/>
      <c r="R38" s="56"/>
      <c r="S38" s="5"/>
      <c r="V38" s="12"/>
    </row>
    <row r="39" spans="1:19" ht="13.5" thickBot="1">
      <c r="A39" s="44">
        <v>29</v>
      </c>
      <c r="B39" s="95" t="s">
        <v>8</v>
      </c>
      <c r="C39" s="96"/>
      <c r="D39" s="37" t="s">
        <v>6</v>
      </c>
      <c r="E39" s="61" t="s">
        <v>42</v>
      </c>
      <c r="F39" s="67">
        <v>8.87</v>
      </c>
      <c r="G39" s="89"/>
      <c r="H39" s="83"/>
      <c r="I39" s="27"/>
      <c r="J39" s="50"/>
      <c r="K39" s="50"/>
      <c r="L39" s="48"/>
      <c r="M39" s="27"/>
      <c r="N39" s="50"/>
      <c r="O39" s="83"/>
      <c r="P39" s="27"/>
      <c r="Q39" s="6"/>
      <c r="R39" s="56"/>
      <c r="S39" s="132"/>
    </row>
    <row r="40" spans="1:22" ht="13.5" customHeight="1" thickBot="1">
      <c r="A40" s="44">
        <v>30</v>
      </c>
      <c r="B40" s="158" t="s">
        <v>60</v>
      </c>
      <c r="C40" s="158"/>
      <c r="D40" s="36"/>
      <c r="E40" s="61" t="s">
        <v>42</v>
      </c>
      <c r="F40" s="120">
        <v>0.25</v>
      </c>
      <c r="G40" s="119"/>
      <c r="H40" s="84"/>
      <c r="I40" s="27"/>
      <c r="J40" s="27"/>
      <c r="K40" s="27"/>
      <c r="L40" s="66"/>
      <c r="M40" s="27"/>
      <c r="N40" s="27"/>
      <c r="O40" s="83"/>
      <c r="P40" s="50"/>
      <c r="Q40" s="89">
        <v>2105</v>
      </c>
      <c r="R40" s="80"/>
      <c r="S40" s="115"/>
      <c r="V40" s="20"/>
    </row>
    <row r="41" spans="1:22" ht="13.5" thickBot="1">
      <c r="A41" s="44">
        <v>31</v>
      </c>
      <c r="B41" s="176"/>
      <c r="C41" s="177"/>
      <c r="D41" s="121"/>
      <c r="E41" s="122"/>
      <c r="F41" s="123"/>
      <c r="G41" s="124"/>
      <c r="H41" s="83"/>
      <c r="I41" s="27"/>
      <c r="J41" s="27"/>
      <c r="K41" s="27"/>
      <c r="L41" s="54"/>
      <c r="M41" s="27"/>
      <c r="N41" s="27"/>
      <c r="O41" s="83"/>
      <c r="P41" s="27"/>
      <c r="Q41" s="69"/>
      <c r="R41" s="117"/>
      <c r="S41" s="18"/>
      <c r="V41" s="21"/>
    </row>
    <row r="42" spans="1:22" ht="13.5" customHeight="1">
      <c r="A42" s="70"/>
      <c r="B42" s="71"/>
      <c r="C42" s="71"/>
      <c r="D42" s="23"/>
      <c r="E42" s="23"/>
      <c r="F42" s="72"/>
      <c r="G42" s="73"/>
      <c r="H42" s="83"/>
      <c r="I42" s="27"/>
      <c r="J42" s="27"/>
      <c r="K42" s="27"/>
      <c r="L42" s="48"/>
      <c r="M42" s="27"/>
      <c r="N42" s="27"/>
      <c r="O42" s="83"/>
      <c r="P42" s="27"/>
      <c r="Q42" s="27"/>
      <c r="R42" s="4"/>
      <c r="S42" s="7"/>
      <c r="V42" s="12"/>
    </row>
    <row r="43" spans="1:22" ht="12.75">
      <c r="A43" s="70"/>
      <c r="B43" s="113" t="s">
        <v>115</v>
      </c>
      <c r="C43" s="71"/>
      <c r="D43" s="23"/>
      <c r="E43" s="23"/>
      <c r="F43" s="72"/>
      <c r="G43" s="74"/>
      <c r="H43" s="83"/>
      <c r="I43" s="27"/>
      <c r="J43" s="50"/>
      <c r="K43" s="50"/>
      <c r="L43" s="54"/>
      <c r="M43" s="27"/>
      <c r="N43" s="50"/>
      <c r="O43" s="83"/>
      <c r="P43" s="27"/>
      <c r="Q43" s="27"/>
      <c r="R43" s="4"/>
      <c r="S43" s="7"/>
      <c r="V43" s="24"/>
    </row>
    <row r="44" spans="1:22" ht="12.75">
      <c r="A44" s="70"/>
      <c r="B44" s="114" t="s">
        <v>114</v>
      </c>
      <c r="C44" s="71"/>
      <c r="D44" s="23"/>
      <c r="E44" s="23"/>
      <c r="F44" s="72"/>
      <c r="G44" s="74"/>
      <c r="H44" s="27"/>
      <c r="I44" s="91"/>
      <c r="J44" s="50"/>
      <c r="K44" s="50"/>
      <c r="L44" s="99"/>
      <c r="M44" s="27"/>
      <c r="N44" s="50"/>
      <c r="O44" s="83"/>
      <c r="P44" s="27"/>
      <c r="Q44" s="74"/>
      <c r="R44" s="4"/>
      <c r="S44" s="30"/>
      <c r="V44" s="12"/>
    </row>
    <row r="45" spans="1:18" ht="12.75">
      <c r="A45" s="30" t="s">
        <v>125</v>
      </c>
      <c r="D45" s="27"/>
      <c r="E45" s="27"/>
      <c r="F45" s="4"/>
      <c r="G45" s="27"/>
      <c r="H45" s="27"/>
      <c r="I45" s="91"/>
      <c r="J45" s="27"/>
      <c r="K45" s="27"/>
      <c r="L45" s="27"/>
      <c r="M45" s="27"/>
      <c r="N45" s="50"/>
      <c r="O45" s="27"/>
      <c r="P45" s="27"/>
      <c r="Q45" s="27"/>
      <c r="R45" s="4"/>
    </row>
    <row r="46" spans="1:19" ht="12.75">
      <c r="A46" s="27"/>
      <c r="B46" s="27"/>
      <c r="D46" s="27"/>
      <c r="E46" s="27"/>
      <c r="F46" s="4"/>
      <c r="G46" s="27"/>
      <c r="H46" s="27"/>
      <c r="I46" s="91"/>
      <c r="J46" s="27"/>
      <c r="K46" s="27"/>
      <c r="L46" s="27"/>
      <c r="M46" s="27"/>
      <c r="N46" s="50"/>
      <c r="O46" s="27"/>
      <c r="P46" s="27"/>
      <c r="Q46" s="74"/>
      <c r="R46" s="4"/>
      <c r="S46" s="25" t="s">
        <v>61</v>
      </c>
    </row>
    <row r="47" spans="1:19" ht="12.75">
      <c r="A47" s="27"/>
      <c r="B47" s="131" t="s">
        <v>130</v>
      </c>
      <c r="C47" s="27"/>
      <c r="D47" s="27"/>
      <c r="E47" s="27"/>
      <c r="F47" s="27"/>
      <c r="G47" s="4"/>
      <c r="H47" s="27"/>
      <c r="I47" s="92"/>
      <c r="J47" s="93"/>
      <c r="K47" s="93"/>
      <c r="L47" s="93"/>
      <c r="M47" s="23"/>
      <c r="N47" s="27"/>
      <c r="O47" s="27"/>
      <c r="P47" s="27"/>
      <c r="Q47" s="27"/>
      <c r="R47" s="4"/>
      <c r="S47" s="38"/>
    </row>
    <row r="48" spans="1:19" ht="12.75">
      <c r="A48" s="27"/>
      <c r="B48" s="27" t="s">
        <v>131</v>
      </c>
      <c r="C48" s="27"/>
      <c r="D48" s="27"/>
      <c r="E48" s="27"/>
      <c r="F48" s="4"/>
      <c r="G48" s="4"/>
      <c r="H48" s="27"/>
      <c r="I48" s="91"/>
      <c r="J48" s="27"/>
      <c r="K48" s="27"/>
      <c r="L48" s="27"/>
      <c r="M48" s="23"/>
      <c r="N48" s="27"/>
      <c r="O48" s="27"/>
      <c r="P48" s="27"/>
      <c r="Q48" s="27"/>
      <c r="R48" s="4"/>
      <c r="S48" s="25"/>
    </row>
    <row r="49" spans="1:18" ht="12.75">
      <c r="A49" s="4"/>
      <c r="B49" s="27" t="s">
        <v>132</v>
      </c>
      <c r="C49" s="24"/>
      <c r="D49" s="24"/>
      <c r="E49" s="24"/>
      <c r="F49" s="26"/>
      <c r="G49" s="27"/>
      <c r="H49" s="27"/>
      <c r="I49" s="91"/>
      <c r="J49" s="27"/>
      <c r="K49" s="27"/>
      <c r="L49" s="27"/>
      <c r="M49" s="27"/>
      <c r="N49" s="27"/>
      <c r="O49" s="27"/>
      <c r="P49" s="27"/>
      <c r="Q49" s="27"/>
      <c r="R49" s="4"/>
    </row>
    <row r="50" spans="1:19" ht="12.75">
      <c r="A50" s="4"/>
      <c r="B50" s="27" t="s">
        <v>133</v>
      </c>
      <c r="D50" s="24"/>
      <c r="E50" s="24"/>
      <c r="F50" s="26"/>
      <c r="G50" s="27"/>
      <c r="H50" s="27"/>
      <c r="I50" s="91"/>
      <c r="J50" s="27"/>
      <c r="K50" s="27"/>
      <c r="L50" s="27"/>
      <c r="M50" s="27"/>
      <c r="N50" s="27"/>
      <c r="O50" s="83"/>
      <c r="P50" s="27"/>
      <c r="Q50" s="27"/>
      <c r="R50" s="4"/>
      <c r="S50" s="7" t="s">
        <v>63</v>
      </c>
    </row>
    <row r="51" spans="1:23" ht="12.75">
      <c r="A51" s="4"/>
      <c r="B51" s="24"/>
      <c r="D51" s="24" t="s">
        <v>57</v>
      </c>
      <c r="E51" s="27"/>
      <c r="F51" s="4"/>
      <c r="G51" s="28"/>
      <c r="H51" s="27"/>
      <c r="I51" s="91"/>
      <c r="J51" s="27"/>
      <c r="K51" s="27"/>
      <c r="L51" s="24"/>
      <c r="M51" s="24"/>
      <c r="N51" s="27"/>
      <c r="O51" s="83"/>
      <c r="P51" s="27"/>
      <c r="Q51" s="27"/>
      <c r="R51" s="4"/>
      <c r="V51" s="25"/>
      <c r="W51" s="25"/>
    </row>
    <row r="52" spans="1:23" ht="12.75">
      <c r="A52" s="4"/>
      <c r="B52" s="24" t="s">
        <v>30</v>
      </c>
      <c r="C52" s="27"/>
      <c r="D52" s="27"/>
      <c r="E52" s="27"/>
      <c r="F52" s="4"/>
      <c r="G52" s="4"/>
      <c r="H52" s="75"/>
      <c r="I52" s="94"/>
      <c r="J52" s="27"/>
      <c r="K52" s="27"/>
      <c r="L52" s="24"/>
      <c r="M52" s="24"/>
      <c r="N52" s="27"/>
      <c r="O52" s="83"/>
      <c r="P52" s="27"/>
      <c r="Q52" s="27"/>
      <c r="R52" s="76"/>
      <c r="S52" s="173"/>
      <c r="T52" s="173"/>
      <c r="U52" s="173"/>
      <c r="V52" s="173"/>
      <c r="W52" s="25"/>
    </row>
    <row r="53" spans="1:25" ht="12.75">
      <c r="A53" s="4"/>
      <c r="B53" s="77" t="s">
        <v>13</v>
      </c>
      <c r="C53" s="77" t="s">
        <v>15</v>
      </c>
      <c r="D53" s="77" t="s">
        <v>14</v>
      </c>
      <c r="E53" s="78" t="s">
        <v>18</v>
      </c>
      <c r="F53" s="77" t="s">
        <v>19</v>
      </c>
      <c r="G53" s="4"/>
      <c r="H53" s="4"/>
      <c r="I53" s="4"/>
      <c r="J53" s="79"/>
      <c r="K53" s="79"/>
      <c r="L53" s="24"/>
      <c r="M53" s="24"/>
      <c r="N53" s="23"/>
      <c r="O53" s="72"/>
      <c r="P53" s="26"/>
      <c r="Q53" s="27"/>
      <c r="R53" s="27"/>
      <c r="S53" s="27"/>
      <c r="Y53" s="3"/>
    </row>
    <row r="54" spans="1:20" ht="12.75">
      <c r="A54" s="4"/>
      <c r="B54" s="78" t="s">
        <v>21</v>
      </c>
      <c r="C54" s="80">
        <v>457</v>
      </c>
      <c r="D54" s="80" t="s">
        <v>35</v>
      </c>
      <c r="E54" s="80">
        <v>844</v>
      </c>
      <c r="F54" s="80">
        <v>789</v>
      </c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T54" s="3"/>
    </row>
    <row r="55" spans="1:20" ht="12.75">
      <c r="A55" s="4"/>
      <c r="B55" s="78" t="s">
        <v>22</v>
      </c>
      <c r="C55" s="80">
        <v>1029.5</v>
      </c>
      <c r="D55" s="80" t="s">
        <v>32</v>
      </c>
      <c r="E55" s="80">
        <v>827</v>
      </c>
      <c r="F55" s="80">
        <v>773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T55" s="29"/>
    </row>
    <row r="56" spans="1:18" ht="12.75">
      <c r="A56" s="27"/>
      <c r="B56" s="78" t="s">
        <v>34</v>
      </c>
      <c r="C56" s="80">
        <v>1501.4</v>
      </c>
      <c r="D56" s="80" t="s">
        <v>33</v>
      </c>
      <c r="E56" s="80">
        <v>834</v>
      </c>
      <c r="F56" s="80">
        <v>748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4" t="s">
        <v>62</v>
      </c>
      <c r="R56" s="4"/>
    </row>
    <row r="57" spans="1:27" ht="12.75">
      <c r="A57" s="27"/>
      <c r="B57" s="78" t="s">
        <v>53</v>
      </c>
      <c r="C57" s="80">
        <v>1838</v>
      </c>
      <c r="D57" s="80" t="s">
        <v>33</v>
      </c>
      <c r="E57" s="80">
        <v>817</v>
      </c>
      <c r="F57" s="80">
        <v>733</v>
      </c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4"/>
      <c r="V57" s="31"/>
      <c r="W57" s="32"/>
      <c r="X57" s="2"/>
      <c r="Y57" s="7"/>
      <c r="Z57" s="25"/>
      <c r="AA57" s="7"/>
    </row>
    <row r="58" spans="1:20" ht="12.75">
      <c r="A58" s="27"/>
      <c r="B58" s="78" t="s">
        <v>54</v>
      </c>
      <c r="C58" s="80">
        <v>2039</v>
      </c>
      <c r="D58" s="80" t="s">
        <v>55</v>
      </c>
      <c r="E58" s="80" t="s">
        <v>56</v>
      </c>
      <c r="F58" s="80" t="s">
        <v>56</v>
      </c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T58" s="29" t="s">
        <v>28</v>
      </c>
    </row>
    <row r="59" spans="1:20" ht="12.75">
      <c r="A59" s="27"/>
      <c r="B59" s="27"/>
      <c r="C59" s="27"/>
      <c r="D59" s="27"/>
      <c r="E59" s="27"/>
      <c r="F59" s="4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T59" s="29" t="s">
        <v>29</v>
      </c>
    </row>
    <row r="60" spans="1:18" ht="15.75">
      <c r="A60" s="26"/>
      <c r="B60" s="126" t="s">
        <v>117</v>
      </c>
      <c r="C60" s="125"/>
      <c r="D60" s="125"/>
      <c r="E60" s="125"/>
      <c r="F60" s="125"/>
      <c r="G60" s="125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</row>
    <row r="61" spans="1:18" ht="12.75">
      <c r="A61" s="26"/>
      <c r="B61" s="50"/>
      <c r="C61" s="27"/>
      <c r="D61" s="27"/>
      <c r="E61" s="27"/>
      <c r="F61" s="4"/>
      <c r="G61" s="4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4"/>
    </row>
    <row r="62" spans="1:18" ht="15">
      <c r="A62" s="26"/>
      <c r="B62" s="127" t="s">
        <v>119</v>
      </c>
      <c r="C62" s="27"/>
      <c r="D62" s="27"/>
      <c r="E62" s="27"/>
      <c r="F62" s="27"/>
      <c r="G62" s="27"/>
      <c r="H62" s="4"/>
      <c r="I62" s="4"/>
      <c r="J62" s="4"/>
      <c r="K62" s="4"/>
      <c r="L62" s="4"/>
      <c r="M62" s="4"/>
      <c r="N62" s="27"/>
      <c r="O62" s="27"/>
      <c r="P62" s="27"/>
      <c r="Q62" s="27"/>
      <c r="R62" s="4"/>
    </row>
    <row r="63" spans="2:17" ht="12.75">
      <c r="B63" s="1" t="s">
        <v>120</v>
      </c>
      <c r="F63" s="1"/>
      <c r="H63" s="33"/>
      <c r="I63" s="33"/>
      <c r="J63" s="33"/>
      <c r="K63" s="33"/>
      <c r="L63" s="33"/>
      <c r="M63" s="33"/>
      <c r="Q63" s="27"/>
    </row>
    <row r="64" spans="2:18" ht="12.75">
      <c r="B64" s="1" t="s">
        <v>121</v>
      </c>
      <c r="G64" s="34"/>
      <c r="H64" s="29"/>
      <c r="I64" s="29"/>
      <c r="J64" s="29"/>
      <c r="K64" s="29"/>
      <c r="L64" s="29"/>
      <c r="M64" s="29"/>
      <c r="N64" s="27"/>
      <c r="O64" s="27"/>
      <c r="P64" s="27"/>
      <c r="Q64" s="27"/>
      <c r="R64" s="4"/>
    </row>
    <row r="65" spans="2:7" ht="15">
      <c r="B65" s="128" t="s">
        <v>122</v>
      </c>
      <c r="C65" s="7"/>
      <c r="D65" s="7"/>
      <c r="E65" s="7"/>
      <c r="F65" s="2"/>
      <c r="G65" s="7"/>
    </row>
    <row r="66" ht="12.75">
      <c r="B66" s="7" t="s">
        <v>123</v>
      </c>
    </row>
    <row r="68" ht="12.75">
      <c r="B68" s="129"/>
    </row>
    <row r="74" ht="12.75">
      <c r="F74" s="1"/>
    </row>
    <row r="75" spans="2:6" ht="12.75">
      <c r="B75" s="22"/>
      <c r="C75" s="22"/>
      <c r="D75" s="22"/>
      <c r="E75" s="172"/>
      <c r="F75" s="172"/>
    </row>
  </sheetData>
  <mergeCells count="38">
    <mergeCell ref="E75:F75"/>
    <mergeCell ref="S52:V52"/>
    <mergeCell ref="B38:C38"/>
    <mergeCell ref="B41:C41"/>
    <mergeCell ref="S6:W6"/>
    <mergeCell ref="B12:C12"/>
    <mergeCell ref="H9:P10"/>
    <mergeCell ref="B11:C11"/>
    <mergeCell ref="B9:C10"/>
    <mergeCell ref="D9:D10"/>
    <mergeCell ref="E9:E10"/>
    <mergeCell ref="F9:F10"/>
    <mergeCell ref="S9:S10"/>
    <mergeCell ref="R9:R10"/>
    <mergeCell ref="B35:C35"/>
    <mergeCell ref="B36:C36"/>
    <mergeCell ref="B37:C37"/>
    <mergeCell ref="B40:C40"/>
    <mergeCell ref="B27:C27"/>
    <mergeCell ref="B19:C19"/>
    <mergeCell ref="B34:C34"/>
    <mergeCell ref="B31:C31"/>
    <mergeCell ref="B32:C32"/>
    <mergeCell ref="B33:C33"/>
    <mergeCell ref="B25:C25"/>
    <mergeCell ref="B23:C23"/>
    <mergeCell ref="B22:C22"/>
    <mergeCell ref="B28:C28"/>
    <mergeCell ref="B29:C29"/>
    <mergeCell ref="B30:C30"/>
    <mergeCell ref="B1:R5"/>
    <mergeCell ref="B20:C20"/>
    <mergeCell ref="B26:C26"/>
    <mergeCell ref="B21:C21"/>
    <mergeCell ref="B24:C24"/>
    <mergeCell ref="B14:C14"/>
    <mergeCell ref="B17:C17"/>
    <mergeCell ref="B15:C15"/>
  </mergeCells>
  <printOptions/>
  <pageMargins left="0.58" right="0.53" top="0.57" bottom="0.5" header="0.5" footer="0.5"/>
  <pageSetup horizontalDpi="1200" verticalDpi="12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052236</cp:lastModifiedBy>
  <cp:lastPrinted>2007-11-25T07:25:10Z</cp:lastPrinted>
  <dcterms:created xsi:type="dcterms:W3CDTF">1996-10-14T23:33:28Z</dcterms:created>
  <dcterms:modified xsi:type="dcterms:W3CDTF">2009-10-21T07:35:11Z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3311AE7">
    <vt:lpwstr/>
  </property>
  <property fmtid="{D5CDD505-2E9C-101B-9397-08002B2CF9AE}" pid="3" name="IVID613150B">
    <vt:lpwstr/>
  </property>
  <property fmtid="{D5CDD505-2E9C-101B-9397-08002B2CF9AE}" pid="4" name="IVIDF320F03">
    <vt:lpwstr/>
  </property>
  <property fmtid="{D5CDD505-2E9C-101B-9397-08002B2CF9AE}" pid="5" name="IVID395212D4">
    <vt:lpwstr/>
  </property>
  <property fmtid="{D5CDD505-2E9C-101B-9397-08002B2CF9AE}" pid="6" name="IVID133F11FC">
    <vt:lpwstr/>
  </property>
  <property fmtid="{D5CDD505-2E9C-101B-9397-08002B2CF9AE}" pid="7" name="IVID141811E0">
    <vt:lpwstr/>
  </property>
  <property fmtid="{D5CDD505-2E9C-101B-9397-08002B2CF9AE}" pid="8" name="IVID15916FB">
    <vt:lpwstr/>
  </property>
  <property fmtid="{D5CDD505-2E9C-101B-9397-08002B2CF9AE}" pid="9" name="IVID3A5112D8">
    <vt:lpwstr/>
  </property>
  <property fmtid="{D5CDD505-2E9C-101B-9397-08002B2CF9AE}" pid="10" name="IVID1A1D12E7">
    <vt:lpwstr/>
  </property>
  <property fmtid="{D5CDD505-2E9C-101B-9397-08002B2CF9AE}" pid="11" name="IVID2F1E1603">
    <vt:lpwstr/>
  </property>
  <property fmtid="{D5CDD505-2E9C-101B-9397-08002B2CF9AE}" pid="12" name="IVIDC">
    <vt:lpwstr/>
  </property>
  <property fmtid="{D5CDD505-2E9C-101B-9397-08002B2CF9AE}" pid="13" name="IVID362F13E8">
    <vt:lpwstr/>
  </property>
  <property fmtid="{D5CDD505-2E9C-101B-9397-08002B2CF9AE}" pid="14" name="IVID3A3618F1">
    <vt:lpwstr/>
  </property>
  <property fmtid="{D5CDD505-2E9C-101B-9397-08002B2CF9AE}" pid="15" name="IVID15E41318">
    <vt:lpwstr/>
  </property>
  <property fmtid="{D5CDD505-2E9C-101B-9397-08002B2CF9AE}" pid="16" name="IVID181914D9">
    <vt:lpwstr/>
  </property>
  <property fmtid="{D5CDD505-2E9C-101B-9397-08002B2CF9AE}" pid="17" name="IVID155815FB">
    <vt:lpwstr/>
  </property>
  <property fmtid="{D5CDD505-2E9C-101B-9397-08002B2CF9AE}" pid="18" name="IVIDD091BF0">
    <vt:lpwstr/>
  </property>
  <property fmtid="{D5CDD505-2E9C-101B-9397-08002B2CF9AE}" pid="19" name="IVID344CCFFC">
    <vt:lpwstr/>
  </property>
  <property fmtid="{D5CDD505-2E9C-101B-9397-08002B2CF9AE}" pid="20" name="IVID1A7D12ED">
    <vt:lpwstr/>
  </property>
  <property fmtid="{D5CDD505-2E9C-101B-9397-08002B2CF9AE}" pid="21" name="IVID1B2115FE">
    <vt:lpwstr/>
  </property>
  <property fmtid="{D5CDD505-2E9C-101B-9397-08002B2CF9AE}" pid="22" name="IVID35431BD0">
    <vt:lpwstr/>
  </property>
  <property fmtid="{D5CDD505-2E9C-101B-9397-08002B2CF9AE}" pid="23" name="IVID4637A884">
    <vt:lpwstr/>
  </property>
  <property fmtid="{D5CDD505-2E9C-101B-9397-08002B2CF9AE}" pid="24" name="IVID127C14F5">
    <vt:lpwstr/>
  </property>
  <property fmtid="{D5CDD505-2E9C-101B-9397-08002B2CF9AE}" pid="25" name="IVID1834F0DD">
    <vt:lpwstr/>
  </property>
  <property fmtid="{D5CDD505-2E9C-101B-9397-08002B2CF9AE}" pid="26" name="IVID312119E0">
    <vt:lpwstr/>
  </property>
  <property fmtid="{D5CDD505-2E9C-101B-9397-08002B2CF9AE}" pid="27" name="IVID1C5812DA">
    <vt:lpwstr/>
  </property>
  <property fmtid="{D5CDD505-2E9C-101B-9397-08002B2CF9AE}" pid="28" name="IVID173907ED">
    <vt:lpwstr/>
  </property>
  <property fmtid="{D5CDD505-2E9C-101B-9397-08002B2CF9AE}" pid="29" name="IVID274B1CF5">
    <vt:lpwstr/>
  </property>
  <property fmtid="{D5CDD505-2E9C-101B-9397-08002B2CF9AE}" pid="30" name="IVID2B4E17FA">
    <vt:lpwstr/>
  </property>
  <property fmtid="{D5CDD505-2E9C-101B-9397-08002B2CF9AE}" pid="31" name="IVID253D11EF">
    <vt:lpwstr/>
  </property>
  <property fmtid="{D5CDD505-2E9C-101B-9397-08002B2CF9AE}" pid="32" name="IVID1A3517F4">
    <vt:lpwstr/>
  </property>
  <property fmtid="{D5CDD505-2E9C-101B-9397-08002B2CF9AE}" pid="33" name="IVID2B0E1302">
    <vt:lpwstr/>
  </property>
  <property fmtid="{D5CDD505-2E9C-101B-9397-08002B2CF9AE}" pid="34" name="IVID332E19D7">
    <vt:lpwstr/>
  </property>
  <property fmtid="{D5CDD505-2E9C-101B-9397-08002B2CF9AE}" pid="35" name="IVID22261800">
    <vt:lpwstr/>
  </property>
  <property fmtid="{D5CDD505-2E9C-101B-9397-08002B2CF9AE}" pid="36" name="IVID325116DE">
    <vt:lpwstr/>
  </property>
  <property fmtid="{D5CDD505-2E9C-101B-9397-08002B2CF9AE}" pid="37" name="IVID272C0FEF">
    <vt:lpwstr/>
  </property>
  <property fmtid="{D5CDD505-2E9C-101B-9397-08002B2CF9AE}" pid="38" name="IVID81113D2">
    <vt:lpwstr/>
  </property>
  <property fmtid="{D5CDD505-2E9C-101B-9397-08002B2CF9AE}" pid="39" name="IVID1D231201">
    <vt:lpwstr/>
  </property>
  <property fmtid="{D5CDD505-2E9C-101B-9397-08002B2CF9AE}" pid="40" name="IVID173E1206">
    <vt:lpwstr/>
  </property>
  <property fmtid="{D5CDD505-2E9C-101B-9397-08002B2CF9AE}" pid="41" name="IVID232310EC">
    <vt:lpwstr/>
  </property>
  <property fmtid="{D5CDD505-2E9C-101B-9397-08002B2CF9AE}" pid="42" name="IVID133D1AE5">
    <vt:lpwstr/>
  </property>
  <property fmtid="{D5CDD505-2E9C-101B-9397-08002B2CF9AE}" pid="43" name="IVIDF6113D9">
    <vt:lpwstr/>
  </property>
  <property fmtid="{D5CDD505-2E9C-101B-9397-08002B2CF9AE}" pid="44" name="IVID366A14F0">
    <vt:lpwstr/>
  </property>
  <property fmtid="{D5CDD505-2E9C-101B-9397-08002B2CF9AE}" pid="45" name="IVID362E14DB">
    <vt:lpwstr/>
  </property>
  <property fmtid="{D5CDD505-2E9C-101B-9397-08002B2CF9AE}" pid="46" name="IVID1D3F17E2">
    <vt:lpwstr/>
  </property>
  <property fmtid="{D5CDD505-2E9C-101B-9397-08002B2CF9AE}" pid="47" name="IVID13451200">
    <vt:lpwstr/>
  </property>
  <property fmtid="{D5CDD505-2E9C-101B-9397-08002B2CF9AE}" pid="48" name="IVID1F6511DB">
    <vt:lpwstr/>
  </property>
  <property fmtid="{D5CDD505-2E9C-101B-9397-08002B2CF9AE}" pid="49" name="IVID3F1D10E8">
    <vt:lpwstr/>
  </property>
  <property fmtid="{D5CDD505-2E9C-101B-9397-08002B2CF9AE}" pid="50" name="IVID144313EE">
    <vt:lpwstr/>
  </property>
  <property fmtid="{D5CDD505-2E9C-101B-9397-08002B2CF9AE}" pid="51" name="IVID316311F9">
    <vt:lpwstr/>
  </property>
  <property fmtid="{D5CDD505-2E9C-101B-9397-08002B2CF9AE}" pid="52" name="IVIDE0715F1">
    <vt:lpwstr/>
  </property>
  <property fmtid="{D5CDD505-2E9C-101B-9397-08002B2CF9AE}" pid="53" name="IVID240A1504">
    <vt:lpwstr/>
  </property>
  <property fmtid="{D5CDD505-2E9C-101B-9397-08002B2CF9AE}" pid="54" name="IVID3B5816EC">
    <vt:lpwstr/>
  </property>
  <property fmtid="{D5CDD505-2E9C-101B-9397-08002B2CF9AE}" pid="55" name="IVID351414F8">
    <vt:lpwstr/>
  </property>
  <property fmtid="{D5CDD505-2E9C-101B-9397-08002B2CF9AE}" pid="56" name="IVID2F251AE7">
    <vt:lpwstr/>
  </property>
  <property fmtid="{D5CDD505-2E9C-101B-9397-08002B2CF9AE}" pid="57" name="IVID2A5E1D03">
    <vt:lpwstr/>
  </property>
  <property fmtid="{D5CDD505-2E9C-101B-9397-08002B2CF9AE}" pid="58" name="IVID306310DF">
    <vt:lpwstr/>
  </property>
  <property fmtid="{D5CDD505-2E9C-101B-9397-08002B2CF9AE}" pid="59" name="IVID266F16CF">
    <vt:lpwstr/>
  </property>
  <property fmtid="{D5CDD505-2E9C-101B-9397-08002B2CF9AE}" pid="60" name="IVID307414D1">
    <vt:lpwstr/>
  </property>
  <property fmtid="{D5CDD505-2E9C-101B-9397-08002B2CF9AE}" pid="61" name="IVID344B1400">
    <vt:lpwstr/>
  </property>
  <property fmtid="{D5CDD505-2E9C-101B-9397-08002B2CF9AE}" pid="62" name="IVID135B1DF5">
    <vt:lpwstr/>
  </property>
  <property fmtid="{D5CDD505-2E9C-101B-9397-08002B2CF9AE}" pid="63" name="IVID1A3716D3">
    <vt:lpwstr/>
  </property>
  <property fmtid="{D5CDD505-2E9C-101B-9397-08002B2CF9AE}" pid="64" name="IVIDD1916DB">
    <vt:lpwstr/>
  </property>
  <property fmtid="{D5CDD505-2E9C-101B-9397-08002B2CF9AE}" pid="65" name="IVID11431AF1">
    <vt:lpwstr/>
  </property>
  <property fmtid="{D5CDD505-2E9C-101B-9397-08002B2CF9AE}" pid="66" name="IVID1B2C19F3">
    <vt:lpwstr/>
  </property>
  <property fmtid="{D5CDD505-2E9C-101B-9397-08002B2CF9AE}" pid="67" name="IVIDD5E0FE6">
    <vt:lpwstr/>
  </property>
  <property fmtid="{D5CDD505-2E9C-101B-9397-08002B2CF9AE}" pid="68" name="IVID162D1605">
    <vt:lpwstr/>
  </property>
  <property fmtid="{D5CDD505-2E9C-101B-9397-08002B2CF9AE}" pid="69" name="IVID2A3614FA">
    <vt:lpwstr/>
  </property>
  <property fmtid="{D5CDD505-2E9C-101B-9397-08002B2CF9AE}" pid="70" name="IVID18E22C59">
    <vt:lpwstr/>
  </property>
  <property fmtid="{D5CDD505-2E9C-101B-9397-08002B2CF9AE}" pid="71" name="IVID200C15D6">
    <vt:lpwstr/>
  </property>
  <property fmtid="{D5CDD505-2E9C-101B-9397-08002B2CF9AE}" pid="72" name="IVID263A17F4">
    <vt:lpwstr/>
  </property>
  <property fmtid="{D5CDD505-2E9C-101B-9397-08002B2CF9AE}" pid="73" name="IVID264311DF">
    <vt:lpwstr/>
  </property>
  <property fmtid="{D5CDD505-2E9C-101B-9397-08002B2CF9AE}" pid="74" name="IVIDC3A16D4">
    <vt:lpwstr/>
  </property>
  <property fmtid="{D5CDD505-2E9C-101B-9397-08002B2CF9AE}" pid="75" name="IVID121617DE">
    <vt:lpwstr/>
  </property>
  <property fmtid="{D5CDD505-2E9C-101B-9397-08002B2CF9AE}" pid="76" name="IVID13691AF2">
    <vt:lpwstr/>
  </property>
  <property fmtid="{D5CDD505-2E9C-101B-9397-08002B2CF9AE}" pid="77" name="IVID1A3B0AF0">
    <vt:lpwstr/>
  </property>
  <property fmtid="{D5CDD505-2E9C-101B-9397-08002B2CF9AE}" pid="78" name="IVID373F12DB">
    <vt:lpwstr/>
  </property>
  <property fmtid="{D5CDD505-2E9C-101B-9397-08002B2CF9AE}" pid="79" name="IVID102124BA">
    <vt:lpwstr/>
  </property>
  <property fmtid="{D5CDD505-2E9C-101B-9397-08002B2CF9AE}" pid="80" name="IVID3D1509D0">
    <vt:lpwstr/>
  </property>
  <property fmtid="{D5CDD505-2E9C-101B-9397-08002B2CF9AE}" pid="81" name="IVID35641901">
    <vt:lpwstr/>
  </property>
  <property fmtid="{D5CDD505-2E9C-101B-9397-08002B2CF9AE}" pid="82" name="IVID45E1ED9">
    <vt:lpwstr/>
  </property>
  <property fmtid="{D5CDD505-2E9C-101B-9397-08002B2CF9AE}" pid="83" name="IVID324113D1">
    <vt:lpwstr/>
  </property>
  <property fmtid="{D5CDD505-2E9C-101B-9397-08002B2CF9AE}" pid="84" name="IVID1A2D1903">
    <vt:lpwstr/>
  </property>
  <property fmtid="{D5CDD505-2E9C-101B-9397-08002B2CF9AE}" pid="85" name="IVID222F6E42">
    <vt:lpwstr/>
  </property>
  <property fmtid="{D5CDD505-2E9C-101B-9397-08002B2CF9AE}" pid="86" name="IVID137012E9">
    <vt:lpwstr/>
  </property>
  <property fmtid="{D5CDD505-2E9C-101B-9397-08002B2CF9AE}" pid="87" name="IVID2C1E12D1">
    <vt:lpwstr/>
  </property>
  <property fmtid="{D5CDD505-2E9C-101B-9397-08002B2CF9AE}" pid="88" name="IVID33601201">
    <vt:lpwstr/>
  </property>
  <property fmtid="{D5CDD505-2E9C-101B-9397-08002B2CF9AE}" pid="89" name="IVID3C3312FB">
    <vt:lpwstr/>
  </property>
  <property fmtid="{D5CDD505-2E9C-101B-9397-08002B2CF9AE}" pid="90" name="IVID105313E6">
    <vt:lpwstr/>
  </property>
  <property fmtid="{D5CDD505-2E9C-101B-9397-08002B2CF9AE}" pid="91" name="IVIDF5F18D3">
    <vt:lpwstr/>
  </property>
  <property fmtid="{D5CDD505-2E9C-101B-9397-08002B2CF9AE}" pid="92" name="IVID1A6614D0">
    <vt:lpwstr/>
  </property>
  <property fmtid="{D5CDD505-2E9C-101B-9397-08002B2CF9AE}" pid="93" name="IVID14360DEA">
    <vt:lpwstr/>
  </property>
  <property fmtid="{D5CDD505-2E9C-101B-9397-08002B2CF9AE}" pid="94" name="IVID22510FEF">
    <vt:lpwstr/>
  </property>
  <property fmtid="{D5CDD505-2E9C-101B-9397-08002B2CF9AE}" pid="95" name="IVID33131101">
    <vt:lpwstr/>
  </property>
  <property fmtid="{D5CDD505-2E9C-101B-9397-08002B2CF9AE}" pid="96" name="IVID103B08E5">
    <vt:lpwstr/>
  </property>
  <property fmtid="{D5CDD505-2E9C-101B-9397-08002B2CF9AE}" pid="97" name="IVID1B351208">
    <vt:lpwstr/>
  </property>
  <property fmtid="{D5CDD505-2E9C-101B-9397-08002B2CF9AE}" pid="98" name="IVID382814FB">
    <vt:lpwstr/>
  </property>
  <property fmtid="{D5CDD505-2E9C-101B-9397-08002B2CF9AE}" pid="99" name="IVIDB3916DF">
    <vt:lpwstr/>
  </property>
  <property fmtid="{D5CDD505-2E9C-101B-9397-08002B2CF9AE}" pid="100" name="IVID1C3A0FCE">
    <vt:lpwstr/>
  </property>
  <property fmtid="{D5CDD505-2E9C-101B-9397-08002B2CF9AE}" pid="101" name="IVID212812E2">
    <vt:lpwstr/>
  </property>
  <property fmtid="{D5CDD505-2E9C-101B-9397-08002B2CF9AE}" pid="102" name="IVID396C1DD9">
    <vt:lpwstr/>
  </property>
  <property fmtid="{D5CDD505-2E9C-101B-9397-08002B2CF9AE}" pid="103" name="IVID375212E5">
    <vt:lpwstr/>
  </property>
  <property fmtid="{D5CDD505-2E9C-101B-9397-08002B2CF9AE}" pid="104" name="IVID411314E3">
    <vt:lpwstr/>
  </property>
  <property fmtid="{D5CDD505-2E9C-101B-9397-08002B2CF9AE}" pid="105" name="IVID173A180B">
    <vt:lpwstr/>
  </property>
  <property fmtid="{D5CDD505-2E9C-101B-9397-08002B2CF9AE}" pid="106" name="IVID286D13DE">
    <vt:lpwstr/>
  </property>
  <property fmtid="{D5CDD505-2E9C-101B-9397-08002B2CF9AE}" pid="107" name="IVID3D6F12E3">
    <vt:lpwstr/>
  </property>
  <property fmtid="{D5CDD505-2E9C-101B-9397-08002B2CF9AE}" pid="108" name="IVID181F08E0">
    <vt:lpwstr/>
  </property>
  <property fmtid="{D5CDD505-2E9C-101B-9397-08002B2CF9AE}" pid="109" name="IVID332910D5">
    <vt:lpwstr/>
  </property>
  <property fmtid="{D5CDD505-2E9C-101B-9397-08002B2CF9AE}" pid="110" name="IVIDE4394DFE">
    <vt:lpwstr/>
  </property>
  <property fmtid="{D5CDD505-2E9C-101B-9397-08002B2CF9AE}" pid="111" name="IVID123111DA">
    <vt:lpwstr/>
  </property>
  <property fmtid="{D5CDD505-2E9C-101B-9397-08002B2CF9AE}" pid="112" name="IVID386C15D7">
    <vt:lpwstr/>
  </property>
  <property fmtid="{D5CDD505-2E9C-101B-9397-08002B2CF9AE}" pid="113" name="IVID2C120AD3">
    <vt:lpwstr/>
  </property>
  <property fmtid="{D5CDD505-2E9C-101B-9397-08002B2CF9AE}" pid="114" name="IVID422916D2">
    <vt:lpwstr/>
  </property>
  <property fmtid="{D5CDD505-2E9C-101B-9397-08002B2CF9AE}" pid="115" name="IVID236F835C">
    <vt:lpwstr/>
  </property>
  <property fmtid="{D5CDD505-2E9C-101B-9397-08002B2CF9AE}" pid="116" name="IVID177717EA">
    <vt:lpwstr/>
  </property>
  <property fmtid="{D5CDD505-2E9C-101B-9397-08002B2CF9AE}" pid="117" name="IVIDA381807">
    <vt:lpwstr/>
  </property>
  <property fmtid="{D5CDD505-2E9C-101B-9397-08002B2CF9AE}" pid="118" name="IVID30381400">
    <vt:lpwstr/>
  </property>
  <property fmtid="{D5CDD505-2E9C-101B-9397-08002B2CF9AE}" pid="119" name="IVID142B07DA">
    <vt:lpwstr/>
  </property>
  <property fmtid="{D5CDD505-2E9C-101B-9397-08002B2CF9AE}" pid="120" name="IVID3E1F1EC1">
    <vt:lpwstr/>
  </property>
  <property fmtid="{D5CDD505-2E9C-101B-9397-08002B2CF9AE}" pid="121" name="IVID33160DDD">
    <vt:lpwstr/>
  </property>
  <property fmtid="{D5CDD505-2E9C-101B-9397-08002B2CF9AE}" pid="122" name="IVID38421616">
    <vt:lpwstr/>
  </property>
</Properties>
</file>